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um Hercus\Documents\Strathclyde University\Dissertation\3. Tool - Analysis\Smart Charging\Charging Schedules\"/>
    </mc:Choice>
  </mc:AlternateContent>
  <bookViews>
    <workbookView xWindow="0" yWindow="0" windowWidth="20490" windowHeight="7755"/>
  </bookViews>
  <sheets>
    <sheet name="Raw" sheetId="45" r:id="rId1"/>
    <sheet name="4Jan" sheetId="2" r:id="rId2"/>
    <sheet name="4Apr" sheetId="38" r:id="rId3"/>
    <sheet name="4Jul" sheetId="41" r:id="rId4"/>
    <sheet name="4Oct" sheetId="4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2" i="44" l="1"/>
  <c r="I352" i="44" s="1"/>
  <c r="K352" i="44" s="1"/>
  <c r="H351" i="44"/>
  <c r="I351" i="44" s="1"/>
  <c r="K351" i="44" s="1"/>
  <c r="H350" i="44"/>
  <c r="I350" i="44" s="1"/>
  <c r="K350" i="44" s="1"/>
  <c r="H349" i="44"/>
  <c r="I349" i="44" s="1"/>
  <c r="K349" i="44" s="1"/>
  <c r="H348" i="44"/>
  <c r="I348" i="44" s="1"/>
  <c r="K348" i="44" s="1"/>
  <c r="H347" i="44"/>
  <c r="I347" i="44" s="1"/>
  <c r="K347" i="44" s="1"/>
  <c r="H346" i="44"/>
  <c r="I346" i="44" s="1"/>
  <c r="K346" i="44" s="1"/>
  <c r="H345" i="44"/>
  <c r="I345" i="44" s="1"/>
  <c r="K345" i="44" s="1"/>
  <c r="H344" i="44"/>
  <c r="I344" i="44" s="1"/>
  <c r="K344" i="44" s="1"/>
  <c r="H343" i="44"/>
  <c r="I343" i="44" s="1"/>
  <c r="K343" i="44" s="1"/>
  <c r="H341" i="44"/>
  <c r="I341" i="44" s="1"/>
  <c r="K341" i="44" s="1"/>
  <c r="H340" i="44"/>
  <c r="I340" i="44" s="1"/>
  <c r="K340" i="44" s="1"/>
  <c r="H339" i="44"/>
  <c r="I339" i="44" s="1"/>
  <c r="K339" i="44" s="1"/>
  <c r="H338" i="44"/>
  <c r="I338" i="44" s="1"/>
  <c r="K338" i="44" s="1"/>
  <c r="H337" i="44"/>
  <c r="I337" i="44" s="1"/>
  <c r="K337" i="44" s="1"/>
  <c r="H336" i="44"/>
  <c r="I336" i="44" s="1"/>
  <c r="K336" i="44" s="1"/>
  <c r="H335" i="44"/>
  <c r="I335" i="44" s="1"/>
  <c r="K335" i="44" s="1"/>
  <c r="H334" i="44"/>
  <c r="I334" i="44" s="1"/>
  <c r="K334" i="44" s="1"/>
  <c r="H333" i="44"/>
  <c r="I333" i="44" s="1"/>
  <c r="K333" i="44" s="1"/>
  <c r="H332" i="44"/>
  <c r="I332" i="44" s="1"/>
  <c r="K332" i="44" s="1"/>
  <c r="H330" i="44"/>
  <c r="I330" i="44" s="1"/>
  <c r="K330" i="44" s="1"/>
  <c r="H329" i="44"/>
  <c r="I329" i="44" s="1"/>
  <c r="K329" i="44" s="1"/>
  <c r="H328" i="44"/>
  <c r="I328" i="44" s="1"/>
  <c r="K328" i="44" s="1"/>
  <c r="H327" i="44"/>
  <c r="I327" i="44" s="1"/>
  <c r="K327" i="44" s="1"/>
  <c r="H326" i="44"/>
  <c r="I326" i="44" s="1"/>
  <c r="K326" i="44" s="1"/>
  <c r="H325" i="44"/>
  <c r="I325" i="44" s="1"/>
  <c r="K325" i="44" s="1"/>
  <c r="H324" i="44"/>
  <c r="I324" i="44" s="1"/>
  <c r="K324" i="44" s="1"/>
  <c r="H323" i="44"/>
  <c r="I323" i="44" s="1"/>
  <c r="K323" i="44" s="1"/>
  <c r="H322" i="44"/>
  <c r="I322" i="44" s="1"/>
  <c r="K322" i="44" s="1"/>
  <c r="H321" i="44"/>
  <c r="I321" i="44" s="1"/>
  <c r="K321" i="44" s="1"/>
  <c r="H319" i="44"/>
  <c r="I319" i="44" s="1"/>
  <c r="K319" i="44" s="1"/>
  <c r="H318" i="44"/>
  <c r="I318" i="44" s="1"/>
  <c r="K318" i="44" s="1"/>
  <c r="H317" i="44"/>
  <c r="I317" i="44" s="1"/>
  <c r="K317" i="44" s="1"/>
  <c r="H316" i="44"/>
  <c r="I316" i="44" s="1"/>
  <c r="K316" i="44" s="1"/>
  <c r="H315" i="44"/>
  <c r="I315" i="44" s="1"/>
  <c r="K315" i="44" s="1"/>
  <c r="H314" i="44"/>
  <c r="I314" i="44" s="1"/>
  <c r="K314" i="44" s="1"/>
  <c r="H313" i="44"/>
  <c r="I313" i="44" s="1"/>
  <c r="K313" i="44" s="1"/>
  <c r="H312" i="44"/>
  <c r="I312" i="44" s="1"/>
  <c r="K312" i="44" s="1"/>
  <c r="H311" i="44"/>
  <c r="I311" i="44" s="1"/>
  <c r="K311" i="44" s="1"/>
  <c r="H310" i="44"/>
  <c r="I310" i="44" s="1"/>
  <c r="K310" i="44" s="1"/>
  <c r="H308" i="44"/>
  <c r="I308" i="44" s="1"/>
  <c r="K308" i="44" s="1"/>
  <c r="H307" i="44"/>
  <c r="I307" i="44" s="1"/>
  <c r="K307" i="44" s="1"/>
  <c r="H306" i="44"/>
  <c r="I306" i="44" s="1"/>
  <c r="K306" i="44" s="1"/>
  <c r="H305" i="44"/>
  <c r="I305" i="44" s="1"/>
  <c r="K305" i="44" s="1"/>
  <c r="H304" i="44"/>
  <c r="I304" i="44" s="1"/>
  <c r="K304" i="44" s="1"/>
  <c r="H303" i="44"/>
  <c r="I303" i="44" s="1"/>
  <c r="K303" i="44" s="1"/>
  <c r="H302" i="44"/>
  <c r="I302" i="44" s="1"/>
  <c r="K302" i="44" s="1"/>
  <c r="H301" i="44"/>
  <c r="I301" i="44" s="1"/>
  <c r="K301" i="44" s="1"/>
  <c r="H300" i="44"/>
  <c r="I300" i="44" s="1"/>
  <c r="K300" i="44" s="1"/>
  <c r="H299" i="44"/>
  <c r="I299" i="44" s="1"/>
  <c r="K299" i="44" s="1"/>
  <c r="H297" i="44"/>
  <c r="I297" i="44" s="1"/>
  <c r="K297" i="44" s="1"/>
  <c r="H296" i="44"/>
  <c r="I296" i="44" s="1"/>
  <c r="K296" i="44" s="1"/>
  <c r="H295" i="44"/>
  <c r="I295" i="44" s="1"/>
  <c r="K295" i="44" s="1"/>
  <c r="H294" i="44"/>
  <c r="I294" i="44" s="1"/>
  <c r="K294" i="44" s="1"/>
  <c r="H293" i="44"/>
  <c r="I293" i="44" s="1"/>
  <c r="K293" i="44" s="1"/>
  <c r="H292" i="44"/>
  <c r="I292" i="44" s="1"/>
  <c r="K292" i="44" s="1"/>
  <c r="H291" i="44"/>
  <c r="I291" i="44" s="1"/>
  <c r="K291" i="44" s="1"/>
  <c r="H290" i="44"/>
  <c r="I290" i="44" s="1"/>
  <c r="K290" i="44" s="1"/>
  <c r="H289" i="44"/>
  <c r="I289" i="44" s="1"/>
  <c r="K289" i="44" s="1"/>
  <c r="H288" i="44"/>
  <c r="I288" i="44" s="1"/>
  <c r="K288" i="44" s="1"/>
  <c r="AH284" i="44"/>
  <c r="AI284" i="44" s="1"/>
  <c r="AK284" i="44" s="1"/>
  <c r="AH283" i="44"/>
  <c r="AI283" i="44" s="1"/>
  <c r="AK283" i="44" s="1"/>
  <c r="AH282" i="44"/>
  <c r="AI282" i="44" s="1"/>
  <c r="AK282" i="44" s="1"/>
  <c r="AH281" i="44"/>
  <c r="AI281" i="44" s="1"/>
  <c r="AK281" i="44" s="1"/>
  <c r="AH280" i="44"/>
  <c r="AI280" i="44" s="1"/>
  <c r="AK280" i="44" s="1"/>
  <c r="AH279" i="44"/>
  <c r="AI279" i="44" s="1"/>
  <c r="AK279" i="44" s="1"/>
  <c r="AH278" i="44"/>
  <c r="AI278" i="44" s="1"/>
  <c r="AK278" i="44" s="1"/>
  <c r="AH277" i="44"/>
  <c r="AI277" i="44" s="1"/>
  <c r="AK277" i="44" s="1"/>
  <c r="AH276" i="44"/>
  <c r="AI276" i="44" s="1"/>
  <c r="AK276" i="44" s="1"/>
  <c r="AH275" i="44"/>
  <c r="AI275" i="44" s="1"/>
  <c r="AK275" i="44" s="1"/>
  <c r="AH273" i="44"/>
  <c r="AI273" i="44" s="1"/>
  <c r="AK273" i="44" s="1"/>
  <c r="AH272" i="44"/>
  <c r="AI272" i="44" s="1"/>
  <c r="AK272" i="44" s="1"/>
  <c r="AH271" i="44"/>
  <c r="AI271" i="44" s="1"/>
  <c r="AK271" i="44" s="1"/>
  <c r="AH270" i="44"/>
  <c r="AI270" i="44" s="1"/>
  <c r="AK270" i="44" s="1"/>
  <c r="AH269" i="44"/>
  <c r="AI269" i="44" s="1"/>
  <c r="AK269" i="44" s="1"/>
  <c r="AH268" i="44"/>
  <c r="AI268" i="44" s="1"/>
  <c r="AK268" i="44" s="1"/>
  <c r="AH267" i="44"/>
  <c r="AI267" i="44" s="1"/>
  <c r="AK267" i="44" s="1"/>
  <c r="AH266" i="44"/>
  <c r="AI266" i="44" s="1"/>
  <c r="AK266" i="44" s="1"/>
  <c r="AH265" i="44"/>
  <c r="AI265" i="44" s="1"/>
  <c r="AK265" i="44" s="1"/>
  <c r="AH264" i="44"/>
  <c r="AI264" i="44" s="1"/>
  <c r="AK264" i="44" s="1"/>
  <c r="AH262" i="44"/>
  <c r="AI262" i="44" s="1"/>
  <c r="AK262" i="44" s="1"/>
  <c r="AH261" i="44"/>
  <c r="AI261" i="44" s="1"/>
  <c r="AK261" i="44" s="1"/>
  <c r="AH260" i="44"/>
  <c r="AI260" i="44" s="1"/>
  <c r="AK260" i="44" s="1"/>
  <c r="AH259" i="44"/>
  <c r="AI259" i="44" s="1"/>
  <c r="AK259" i="44" s="1"/>
  <c r="AH258" i="44"/>
  <c r="AI258" i="44" s="1"/>
  <c r="AK258" i="44" s="1"/>
  <c r="AH257" i="44"/>
  <c r="AI257" i="44" s="1"/>
  <c r="AK257" i="44" s="1"/>
  <c r="AH256" i="44"/>
  <c r="AI256" i="44" s="1"/>
  <c r="AK256" i="44" s="1"/>
  <c r="AH255" i="44"/>
  <c r="AI255" i="44" s="1"/>
  <c r="AK255" i="44" s="1"/>
  <c r="AH254" i="44"/>
  <c r="AI254" i="44" s="1"/>
  <c r="AK254" i="44" s="1"/>
  <c r="AH253" i="44"/>
  <c r="AI253" i="44" s="1"/>
  <c r="AK253" i="44" s="1"/>
  <c r="AH251" i="44"/>
  <c r="AI251" i="44" s="1"/>
  <c r="AK251" i="44" s="1"/>
  <c r="AH250" i="44"/>
  <c r="AI250" i="44" s="1"/>
  <c r="AK250" i="44" s="1"/>
  <c r="AH249" i="44"/>
  <c r="AI249" i="44" s="1"/>
  <c r="AK249" i="44" s="1"/>
  <c r="AH248" i="44"/>
  <c r="AI248" i="44" s="1"/>
  <c r="AK248" i="44" s="1"/>
  <c r="AH247" i="44"/>
  <c r="AI247" i="44" s="1"/>
  <c r="AK247" i="44" s="1"/>
  <c r="AH246" i="44"/>
  <c r="AI246" i="44" s="1"/>
  <c r="AK246" i="44" s="1"/>
  <c r="AH245" i="44"/>
  <c r="AI245" i="44" s="1"/>
  <c r="AK245" i="44" s="1"/>
  <c r="AH244" i="44"/>
  <c r="AI244" i="44" s="1"/>
  <c r="AK244" i="44" s="1"/>
  <c r="AH243" i="44"/>
  <c r="AI243" i="44" s="1"/>
  <c r="AK243" i="44" s="1"/>
  <c r="AH242" i="44"/>
  <c r="AI242" i="44" s="1"/>
  <c r="AK242" i="44" s="1"/>
  <c r="AH240" i="44"/>
  <c r="AI240" i="44" s="1"/>
  <c r="AK240" i="44" s="1"/>
  <c r="AH239" i="44"/>
  <c r="AI239" i="44" s="1"/>
  <c r="AK239" i="44" s="1"/>
  <c r="AH238" i="44"/>
  <c r="AI238" i="44" s="1"/>
  <c r="AK238" i="44" s="1"/>
  <c r="AH237" i="44"/>
  <c r="AI237" i="44" s="1"/>
  <c r="AK237" i="44" s="1"/>
  <c r="AH236" i="44"/>
  <c r="AI236" i="44" s="1"/>
  <c r="AK236" i="44" s="1"/>
  <c r="AH235" i="44"/>
  <c r="AI235" i="44" s="1"/>
  <c r="AK235" i="44" s="1"/>
  <c r="AH234" i="44"/>
  <c r="AI234" i="44" s="1"/>
  <c r="AK234" i="44" s="1"/>
  <c r="AH233" i="44"/>
  <c r="AI233" i="44" s="1"/>
  <c r="AK233" i="44" s="1"/>
  <c r="AH232" i="44"/>
  <c r="AI232" i="44" s="1"/>
  <c r="AK232" i="44" s="1"/>
  <c r="AH231" i="44"/>
  <c r="AI231" i="44" s="1"/>
  <c r="AK231" i="44" s="1"/>
  <c r="AK227" i="44"/>
  <c r="AL227" i="44" s="1"/>
  <c r="AN227" i="44" s="1"/>
  <c r="AK226" i="44"/>
  <c r="AL226" i="44" s="1"/>
  <c r="AN226" i="44" s="1"/>
  <c r="AK225" i="44"/>
  <c r="AL225" i="44" s="1"/>
  <c r="AN225" i="44" s="1"/>
  <c r="AK224" i="44"/>
  <c r="AL224" i="44" s="1"/>
  <c r="AN224" i="44" s="1"/>
  <c r="AK223" i="44"/>
  <c r="AL223" i="44" s="1"/>
  <c r="AN223" i="44" s="1"/>
  <c r="AK222" i="44"/>
  <c r="AL222" i="44" s="1"/>
  <c r="AN222" i="44" s="1"/>
  <c r="AK221" i="44"/>
  <c r="AL221" i="44" s="1"/>
  <c r="AN221" i="44" s="1"/>
  <c r="AK220" i="44"/>
  <c r="AL220" i="44" s="1"/>
  <c r="AN220" i="44" s="1"/>
  <c r="AK219" i="44"/>
  <c r="AL219" i="44" s="1"/>
  <c r="AN219" i="44" s="1"/>
  <c r="AK218" i="44"/>
  <c r="AL218" i="44" s="1"/>
  <c r="AN218" i="44" s="1"/>
  <c r="AK216" i="44"/>
  <c r="AL216" i="44" s="1"/>
  <c r="AN216" i="44" s="1"/>
  <c r="AK215" i="44"/>
  <c r="AL215" i="44" s="1"/>
  <c r="AN215" i="44" s="1"/>
  <c r="AK214" i="44"/>
  <c r="AL214" i="44" s="1"/>
  <c r="AN214" i="44" s="1"/>
  <c r="AK213" i="44"/>
  <c r="AL213" i="44" s="1"/>
  <c r="AN213" i="44" s="1"/>
  <c r="AK212" i="44"/>
  <c r="AL212" i="44" s="1"/>
  <c r="AN212" i="44" s="1"/>
  <c r="AK211" i="44"/>
  <c r="AL211" i="44" s="1"/>
  <c r="AN211" i="44" s="1"/>
  <c r="AK210" i="44"/>
  <c r="AL210" i="44" s="1"/>
  <c r="AN210" i="44" s="1"/>
  <c r="AK209" i="44"/>
  <c r="AL209" i="44" s="1"/>
  <c r="AN209" i="44" s="1"/>
  <c r="AK208" i="44"/>
  <c r="AL208" i="44" s="1"/>
  <c r="AN208" i="44" s="1"/>
  <c r="AK207" i="44"/>
  <c r="AL207" i="44" s="1"/>
  <c r="AN207" i="44" s="1"/>
  <c r="AK205" i="44"/>
  <c r="AL205" i="44" s="1"/>
  <c r="AN205" i="44" s="1"/>
  <c r="AK204" i="44"/>
  <c r="AL204" i="44" s="1"/>
  <c r="AN204" i="44" s="1"/>
  <c r="AK203" i="44"/>
  <c r="AL203" i="44" s="1"/>
  <c r="AN203" i="44" s="1"/>
  <c r="AK202" i="44"/>
  <c r="AL202" i="44" s="1"/>
  <c r="AN202" i="44" s="1"/>
  <c r="AK201" i="44"/>
  <c r="AL201" i="44" s="1"/>
  <c r="AN201" i="44" s="1"/>
  <c r="AK200" i="44"/>
  <c r="AL200" i="44" s="1"/>
  <c r="AN200" i="44" s="1"/>
  <c r="AK199" i="44"/>
  <c r="AL199" i="44" s="1"/>
  <c r="AN199" i="44" s="1"/>
  <c r="AK198" i="44"/>
  <c r="AL198" i="44" s="1"/>
  <c r="AN198" i="44" s="1"/>
  <c r="AK197" i="44"/>
  <c r="AL197" i="44" s="1"/>
  <c r="AN197" i="44" s="1"/>
  <c r="AK196" i="44"/>
  <c r="AL196" i="44" s="1"/>
  <c r="AN196" i="44" s="1"/>
  <c r="AK194" i="44"/>
  <c r="AL194" i="44" s="1"/>
  <c r="AN194" i="44" s="1"/>
  <c r="AK193" i="44"/>
  <c r="AL193" i="44" s="1"/>
  <c r="AN193" i="44" s="1"/>
  <c r="AK192" i="44"/>
  <c r="AL192" i="44" s="1"/>
  <c r="AN192" i="44" s="1"/>
  <c r="AK191" i="44"/>
  <c r="AL191" i="44" s="1"/>
  <c r="AN191" i="44" s="1"/>
  <c r="AK190" i="44"/>
  <c r="AL190" i="44" s="1"/>
  <c r="AN190" i="44" s="1"/>
  <c r="AK189" i="44"/>
  <c r="AL189" i="44" s="1"/>
  <c r="AN189" i="44" s="1"/>
  <c r="AK188" i="44"/>
  <c r="AL188" i="44" s="1"/>
  <c r="AN188" i="44" s="1"/>
  <c r="AK187" i="44"/>
  <c r="AL187" i="44" s="1"/>
  <c r="AN187" i="44" s="1"/>
  <c r="AK186" i="44"/>
  <c r="AL186" i="44" s="1"/>
  <c r="AN186" i="44" s="1"/>
  <c r="AK185" i="44"/>
  <c r="AL185" i="44" s="1"/>
  <c r="AN185" i="44" s="1"/>
  <c r="AK183" i="44"/>
  <c r="AL183" i="44" s="1"/>
  <c r="AN183" i="44" s="1"/>
  <c r="AK182" i="44"/>
  <c r="AL182" i="44" s="1"/>
  <c r="AN182" i="44" s="1"/>
  <c r="AK181" i="44"/>
  <c r="AL181" i="44" s="1"/>
  <c r="AN181" i="44" s="1"/>
  <c r="AK180" i="44"/>
  <c r="AL180" i="44" s="1"/>
  <c r="AN180" i="44" s="1"/>
  <c r="AK179" i="44"/>
  <c r="AL179" i="44" s="1"/>
  <c r="AN179" i="44" s="1"/>
  <c r="AK178" i="44"/>
  <c r="AL178" i="44" s="1"/>
  <c r="AN178" i="44" s="1"/>
  <c r="AK177" i="44"/>
  <c r="AL177" i="44" s="1"/>
  <c r="AN177" i="44" s="1"/>
  <c r="AK176" i="44"/>
  <c r="AL176" i="44" s="1"/>
  <c r="AN176" i="44" s="1"/>
  <c r="AK175" i="44"/>
  <c r="AL175" i="44" s="1"/>
  <c r="AN175" i="44" s="1"/>
  <c r="AK174" i="44"/>
  <c r="AL174" i="44" s="1"/>
  <c r="AN174" i="44" s="1"/>
  <c r="J170" i="44"/>
  <c r="K170" i="44" s="1"/>
  <c r="M170" i="44" s="1"/>
  <c r="J169" i="44"/>
  <c r="K169" i="44" s="1"/>
  <c r="M169" i="44" s="1"/>
  <c r="J168" i="44"/>
  <c r="K168" i="44" s="1"/>
  <c r="M168" i="44" s="1"/>
  <c r="J167" i="44"/>
  <c r="K167" i="44" s="1"/>
  <c r="M167" i="44" s="1"/>
  <c r="J166" i="44"/>
  <c r="K166" i="44" s="1"/>
  <c r="M166" i="44" s="1"/>
  <c r="J165" i="44"/>
  <c r="K165" i="44" s="1"/>
  <c r="M165" i="44" s="1"/>
  <c r="J164" i="44"/>
  <c r="K164" i="44" s="1"/>
  <c r="M164" i="44" s="1"/>
  <c r="J163" i="44"/>
  <c r="K163" i="44" s="1"/>
  <c r="M163" i="44" s="1"/>
  <c r="J162" i="44"/>
  <c r="K162" i="44" s="1"/>
  <c r="M162" i="44" s="1"/>
  <c r="J161" i="44"/>
  <c r="K161" i="44" s="1"/>
  <c r="M161" i="44" s="1"/>
  <c r="J159" i="44"/>
  <c r="K159" i="44" s="1"/>
  <c r="M159" i="44" s="1"/>
  <c r="J158" i="44"/>
  <c r="K158" i="44" s="1"/>
  <c r="M158" i="44" s="1"/>
  <c r="J157" i="44"/>
  <c r="K157" i="44" s="1"/>
  <c r="M157" i="44" s="1"/>
  <c r="J156" i="44"/>
  <c r="K156" i="44" s="1"/>
  <c r="M156" i="44" s="1"/>
  <c r="J155" i="44"/>
  <c r="K155" i="44" s="1"/>
  <c r="M155" i="44" s="1"/>
  <c r="J154" i="44"/>
  <c r="K154" i="44" s="1"/>
  <c r="M154" i="44" s="1"/>
  <c r="J153" i="44"/>
  <c r="K153" i="44" s="1"/>
  <c r="M153" i="44" s="1"/>
  <c r="J152" i="44"/>
  <c r="K152" i="44" s="1"/>
  <c r="M152" i="44" s="1"/>
  <c r="J151" i="44"/>
  <c r="K151" i="44" s="1"/>
  <c r="M151" i="44" s="1"/>
  <c r="J150" i="44"/>
  <c r="K150" i="44" s="1"/>
  <c r="M150" i="44" s="1"/>
  <c r="J148" i="44"/>
  <c r="K148" i="44" s="1"/>
  <c r="M148" i="44" s="1"/>
  <c r="J147" i="44"/>
  <c r="K147" i="44" s="1"/>
  <c r="M147" i="44" s="1"/>
  <c r="J146" i="44"/>
  <c r="K146" i="44" s="1"/>
  <c r="M146" i="44" s="1"/>
  <c r="J145" i="44"/>
  <c r="K145" i="44" s="1"/>
  <c r="M145" i="44" s="1"/>
  <c r="J144" i="44"/>
  <c r="K144" i="44" s="1"/>
  <c r="M144" i="44" s="1"/>
  <c r="J143" i="44"/>
  <c r="K143" i="44" s="1"/>
  <c r="M143" i="44" s="1"/>
  <c r="J142" i="44"/>
  <c r="K142" i="44" s="1"/>
  <c r="M142" i="44" s="1"/>
  <c r="J141" i="44"/>
  <c r="K141" i="44" s="1"/>
  <c r="M141" i="44" s="1"/>
  <c r="J140" i="44"/>
  <c r="K140" i="44" s="1"/>
  <c r="M140" i="44" s="1"/>
  <c r="J139" i="44"/>
  <c r="K139" i="44" s="1"/>
  <c r="M139" i="44" s="1"/>
  <c r="J137" i="44"/>
  <c r="K137" i="44" s="1"/>
  <c r="M137" i="44" s="1"/>
  <c r="J136" i="44"/>
  <c r="K136" i="44" s="1"/>
  <c r="M136" i="44" s="1"/>
  <c r="J135" i="44"/>
  <c r="K135" i="44" s="1"/>
  <c r="M135" i="44" s="1"/>
  <c r="J134" i="44"/>
  <c r="K134" i="44" s="1"/>
  <c r="M134" i="44" s="1"/>
  <c r="J133" i="44"/>
  <c r="K133" i="44" s="1"/>
  <c r="M133" i="44" s="1"/>
  <c r="J132" i="44"/>
  <c r="K132" i="44" s="1"/>
  <c r="M132" i="44" s="1"/>
  <c r="J131" i="44"/>
  <c r="K131" i="44" s="1"/>
  <c r="M131" i="44" s="1"/>
  <c r="J130" i="44"/>
  <c r="K130" i="44" s="1"/>
  <c r="M130" i="44" s="1"/>
  <c r="J129" i="44"/>
  <c r="K129" i="44" s="1"/>
  <c r="M129" i="44" s="1"/>
  <c r="J128" i="44"/>
  <c r="K128" i="44" s="1"/>
  <c r="M128" i="44" s="1"/>
  <c r="J126" i="44"/>
  <c r="K126" i="44" s="1"/>
  <c r="M126" i="44" s="1"/>
  <c r="J125" i="44"/>
  <c r="K125" i="44" s="1"/>
  <c r="M125" i="44" s="1"/>
  <c r="J124" i="44"/>
  <c r="K124" i="44" s="1"/>
  <c r="M124" i="44" s="1"/>
  <c r="J123" i="44"/>
  <c r="K123" i="44" s="1"/>
  <c r="M123" i="44" s="1"/>
  <c r="J122" i="44"/>
  <c r="K122" i="44" s="1"/>
  <c r="M122" i="44" s="1"/>
  <c r="J121" i="44"/>
  <c r="K121" i="44" s="1"/>
  <c r="M121" i="44" s="1"/>
  <c r="J120" i="44"/>
  <c r="K120" i="44" s="1"/>
  <c r="M120" i="44" s="1"/>
  <c r="J119" i="44"/>
  <c r="K119" i="44" s="1"/>
  <c r="M119" i="44" s="1"/>
  <c r="J118" i="44"/>
  <c r="K118" i="44" s="1"/>
  <c r="M118" i="44" s="1"/>
  <c r="J117" i="44"/>
  <c r="K117" i="44" s="1"/>
  <c r="M117" i="44" s="1"/>
  <c r="V113" i="44"/>
  <c r="W113" i="44" s="1"/>
  <c r="Y113" i="44" s="1"/>
  <c r="V112" i="44"/>
  <c r="W112" i="44" s="1"/>
  <c r="Y112" i="44" s="1"/>
  <c r="V111" i="44"/>
  <c r="W111" i="44" s="1"/>
  <c r="Y111" i="44" s="1"/>
  <c r="V110" i="44"/>
  <c r="W110" i="44" s="1"/>
  <c r="Y110" i="44" s="1"/>
  <c r="V109" i="44"/>
  <c r="W109" i="44" s="1"/>
  <c r="Y109" i="44" s="1"/>
  <c r="V108" i="44"/>
  <c r="W108" i="44" s="1"/>
  <c r="Y108" i="44" s="1"/>
  <c r="V107" i="44"/>
  <c r="W107" i="44" s="1"/>
  <c r="Y107" i="44" s="1"/>
  <c r="V106" i="44"/>
  <c r="W106" i="44" s="1"/>
  <c r="Y106" i="44" s="1"/>
  <c r="V105" i="44"/>
  <c r="W105" i="44" s="1"/>
  <c r="Y105" i="44" s="1"/>
  <c r="V104" i="44"/>
  <c r="W104" i="44" s="1"/>
  <c r="Y104" i="44" s="1"/>
  <c r="V102" i="44"/>
  <c r="W102" i="44" s="1"/>
  <c r="Y102" i="44" s="1"/>
  <c r="V101" i="44"/>
  <c r="W101" i="44" s="1"/>
  <c r="Y101" i="44" s="1"/>
  <c r="V100" i="44"/>
  <c r="W100" i="44" s="1"/>
  <c r="Y100" i="44" s="1"/>
  <c r="V99" i="44"/>
  <c r="W99" i="44" s="1"/>
  <c r="Y99" i="44" s="1"/>
  <c r="V98" i="44"/>
  <c r="W98" i="44" s="1"/>
  <c r="Y98" i="44" s="1"/>
  <c r="V97" i="44"/>
  <c r="W97" i="44" s="1"/>
  <c r="Y97" i="44" s="1"/>
  <c r="V96" i="44"/>
  <c r="W96" i="44" s="1"/>
  <c r="Y96" i="44" s="1"/>
  <c r="V95" i="44"/>
  <c r="W95" i="44" s="1"/>
  <c r="Y95" i="44" s="1"/>
  <c r="V94" i="44"/>
  <c r="W94" i="44" s="1"/>
  <c r="Y94" i="44" s="1"/>
  <c r="V93" i="44"/>
  <c r="W93" i="44" s="1"/>
  <c r="Y93" i="44" s="1"/>
  <c r="V91" i="44"/>
  <c r="W91" i="44" s="1"/>
  <c r="Y91" i="44" s="1"/>
  <c r="V90" i="44"/>
  <c r="W90" i="44" s="1"/>
  <c r="Y90" i="44" s="1"/>
  <c r="V89" i="44"/>
  <c r="W89" i="44" s="1"/>
  <c r="Y89" i="44" s="1"/>
  <c r="V88" i="44"/>
  <c r="W88" i="44" s="1"/>
  <c r="Y88" i="44" s="1"/>
  <c r="V87" i="44"/>
  <c r="W87" i="44" s="1"/>
  <c r="Y87" i="44" s="1"/>
  <c r="V86" i="44"/>
  <c r="W86" i="44" s="1"/>
  <c r="Y86" i="44" s="1"/>
  <c r="V85" i="44"/>
  <c r="W85" i="44" s="1"/>
  <c r="Y85" i="44" s="1"/>
  <c r="V84" i="44"/>
  <c r="W84" i="44" s="1"/>
  <c r="Y84" i="44" s="1"/>
  <c r="V83" i="44"/>
  <c r="W83" i="44" s="1"/>
  <c r="Y83" i="44" s="1"/>
  <c r="V82" i="44"/>
  <c r="W82" i="44" s="1"/>
  <c r="Y82" i="44" s="1"/>
  <c r="V80" i="44"/>
  <c r="W80" i="44" s="1"/>
  <c r="Y80" i="44" s="1"/>
  <c r="V79" i="44"/>
  <c r="W79" i="44" s="1"/>
  <c r="Y79" i="44" s="1"/>
  <c r="V78" i="44"/>
  <c r="W78" i="44" s="1"/>
  <c r="Y78" i="44" s="1"/>
  <c r="V77" i="44"/>
  <c r="W77" i="44" s="1"/>
  <c r="Y77" i="44" s="1"/>
  <c r="V76" i="44"/>
  <c r="W76" i="44" s="1"/>
  <c r="Y76" i="44" s="1"/>
  <c r="V75" i="44"/>
  <c r="W75" i="44" s="1"/>
  <c r="Y75" i="44" s="1"/>
  <c r="V74" i="44"/>
  <c r="W74" i="44" s="1"/>
  <c r="Y74" i="44" s="1"/>
  <c r="V73" i="44"/>
  <c r="W73" i="44" s="1"/>
  <c r="Y73" i="44" s="1"/>
  <c r="V72" i="44"/>
  <c r="W72" i="44" s="1"/>
  <c r="Y72" i="44" s="1"/>
  <c r="V71" i="44"/>
  <c r="W71" i="44" s="1"/>
  <c r="Y71" i="44" s="1"/>
  <c r="V69" i="44"/>
  <c r="W69" i="44" s="1"/>
  <c r="Y69" i="44" s="1"/>
  <c r="V68" i="44"/>
  <c r="W68" i="44" s="1"/>
  <c r="Y68" i="44" s="1"/>
  <c r="V67" i="44"/>
  <c r="W67" i="44" s="1"/>
  <c r="Y67" i="44" s="1"/>
  <c r="V66" i="44"/>
  <c r="W66" i="44" s="1"/>
  <c r="Y66" i="44" s="1"/>
  <c r="V65" i="44"/>
  <c r="W65" i="44" s="1"/>
  <c r="Y65" i="44" s="1"/>
  <c r="V64" i="44"/>
  <c r="W64" i="44" s="1"/>
  <c r="Y64" i="44" s="1"/>
  <c r="V63" i="44"/>
  <c r="W63" i="44" s="1"/>
  <c r="Y63" i="44" s="1"/>
  <c r="V62" i="44"/>
  <c r="W62" i="44" s="1"/>
  <c r="Y62" i="44" s="1"/>
  <c r="V61" i="44"/>
  <c r="W61" i="44" s="1"/>
  <c r="Y61" i="44" s="1"/>
  <c r="V60" i="44"/>
  <c r="W60" i="44" s="1"/>
  <c r="Y60" i="44" s="1"/>
  <c r="AK56" i="44"/>
  <c r="AL56" i="44" s="1"/>
  <c r="AN56" i="44" s="1"/>
  <c r="AK55" i="44"/>
  <c r="AL55" i="44" s="1"/>
  <c r="AN55" i="44" s="1"/>
  <c r="AK54" i="44"/>
  <c r="AL54" i="44" s="1"/>
  <c r="AN54" i="44" s="1"/>
  <c r="AK53" i="44"/>
  <c r="AL53" i="44" s="1"/>
  <c r="AN53" i="44" s="1"/>
  <c r="AK52" i="44"/>
  <c r="AL52" i="44" s="1"/>
  <c r="AN52" i="44" s="1"/>
  <c r="AK51" i="44"/>
  <c r="AL51" i="44" s="1"/>
  <c r="AN51" i="44" s="1"/>
  <c r="AK50" i="44"/>
  <c r="AL50" i="44" s="1"/>
  <c r="AN50" i="44" s="1"/>
  <c r="AK49" i="44"/>
  <c r="AL49" i="44" s="1"/>
  <c r="AN49" i="44" s="1"/>
  <c r="AK48" i="44"/>
  <c r="AL48" i="44" s="1"/>
  <c r="AN48" i="44" s="1"/>
  <c r="AK47" i="44"/>
  <c r="AL47" i="44" s="1"/>
  <c r="AN47" i="44" s="1"/>
  <c r="AK45" i="44"/>
  <c r="AL45" i="44" s="1"/>
  <c r="AN45" i="44" s="1"/>
  <c r="AK44" i="44"/>
  <c r="AL44" i="44" s="1"/>
  <c r="AN44" i="44" s="1"/>
  <c r="AK43" i="44"/>
  <c r="AL43" i="44" s="1"/>
  <c r="AN43" i="44" s="1"/>
  <c r="AK42" i="44"/>
  <c r="AL42" i="44" s="1"/>
  <c r="AN42" i="44" s="1"/>
  <c r="AK41" i="44"/>
  <c r="AL41" i="44" s="1"/>
  <c r="AN41" i="44" s="1"/>
  <c r="AK40" i="44"/>
  <c r="AL40" i="44" s="1"/>
  <c r="AN40" i="44" s="1"/>
  <c r="AK39" i="44"/>
  <c r="AL39" i="44" s="1"/>
  <c r="AN39" i="44" s="1"/>
  <c r="AK38" i="44"/>
  <c r="AL38" i="44" s="1"/>
  <c r="AN38" i="44" s="1"/>
  <c r="AK37" i="44"/>
  <c r="AL37" i="44" s="1"/>
  <c r="AN37" i="44" s="1"/>
  <c r="AK36" i="44"/>
  <c r="AL36" i="44" s="1"/>
  <c r="AN36" i="44" s="1"/>
  <c r="AK34" i="44"/>
  <c r="AL34" i="44" s="1"/>
  <c r="AN34" i="44" s="1"/>
  <c r="AK33" i="44"/>
  <c r="AL33" i="44" s="1"/>
  <c r="AN33" i="44" s="1"/>
  <c r="AK32" i="44"/>
  <c r="AL32" i="44" s="1"/>
  <c r="AN32" i="44" s="1"/>
  <c r="AK31" i="44"/>
  <c r="AL31" i="44" s="1"/>
  <c r="AN31" i="44" s="1"/>
  <c r="AK30" i="44"/>
  <c r="AL30" i="44" s="1"/>
  <c r="AN30" i="44" s="1"/>
  <c r="AK29" i="44"/>
  <c r="AL29" i="44" s="1"/>
  <c r="AN29" i="44" s="1"/>
  <c r="AK28" i="44"/>
  <c r="AL28" i="44" s="1"/>
  <c r="AN28" i="44" s="1"/>
  <c r="AK27" i="44"/>
  <c r="AL27" i="44" s="1"/>
  <c r="AN27" i="44" s="1"/>
  <c r="AK26" i="44"/>
  <c r="AL26" i="44" s="1"/>
  <c r="AN26" i="44" s="1"/>
  <c r="AK25" i="44"/>
  <c r="AL25" i="44" s="1"/>
  <c r="AN25" i="44" s="1"/>
  <c r="AK23" i="44"/>
  <c r="AL23" i="44" s="1"/>
  <c r="AN23" i="44" s="1"/>
  <c r="AK22" i="44"/>
  <c r="AL22" i="44" s="1"/>
  <c r="AN22" i="44" s="1"/>
  <c r="AK21" i="44"/>
  <c r="AL21" i="44" s="1"/>
  <c r="AN21" i="44" s="1"/>
  <c r="AK20" i="44"/>
  <c r="AL20" i="44" s="1"/>
  <c r="AN20" i="44" s="1"/>
  <c r="AK19" i="44"/>
  <c r="AL19" i="44" s="1"/>
  <c r="AN19" i="44" s="1"/>
  <c r="AK18" i="44"/>
  <c r="AL18" i="44" s="1"/>
  <c r="AN18" i="44" s="1"/>
  <c r="AK17" i="44"/>
  <c r="AL17" i="44" s="1"/>
  <c r="AN17" i="44" s="1"/>
  <c r="AK16" i="44"/>
  <c r="AL16" i="44" s="1"/>
  <c r="AN16" i="44" s="1"/>
  <c r="AK15" i="44"/>
  <c r="AL15" i="44" s="1"/>
  <c r="AN15" i="44" s="1"/>
  <c r="AK14" i="44"/>
  <c r="AL14" i="44" s="1"/>
  <c r="AN14" i="44" s="1"/>
  <c r="AK12" i="44"/>
  <c r="AL12" i="44" s="1"/>
  <c r="AN12" i="44" s="1"/>
  <c r="AK11" i="44"/>
  <c r="AL11" i="44" s="1"/>
  <c r="AN11" i="44" s="1"/>
  <c r="AK10" i="44"/>
  <c r="AL10" i="44" s="1"/>
  <c r="AN10" i="44" s="1"/>
  <c r="AK9" i="44"/>
  <c r="AL9" i="44" s="1"/>
  <c r="AN9" i="44" s="1"/>
  <c r="AK8" i="44"/>
  <c r="AL8" i="44" s="1"/>
  <c r="AN8" i="44" s="1"/>
  <c r="AK7" i="44"/>
  <c r="AL7" i="44" s="1"/>
  <c r="AN7" i="44" s="1"/>
  <c r="AK6" i="44"/>
  <c r="AL6" i="44" s="1"/>
  <c r="AN6" i="44" s="1"/>
  <c r="AK5" i="44"/>
  <c r="AL5" i="44" s="1"/>
  <c r="AN5" i="44" s="1"/>
  <c r="AK4" i="44"/>
  <c r="AL4" i="44" s="1"/>
  <c r="AN4" i="44" s="1"/>
  <c r="AK3" i="44"/>
  <c r="AL3" i="44" s="1"/>
  <c r="AN3" i="44" s="1"/>
  <c r="H352" i="41"/>
  <c r="I352" i="41" s="1"/>
  <c r="K352" i="41" s="1"/>
  <c r="H351" i="41"/>
  <c r="I351" i="41" s="1"/>
  <c r="K351" i="41" s="1"/>
  <c r="H350" i="41"/>
  <c r="I350" i="41" s="1"/>
  <c r="K350" i="41" s="1"/>
  <c r="I349" i="41"/>
  <c r="K349" i="41" s="1"/>
  <c r="H349" i="41"/>
  <c r="H348" i="41"/>
  <c r="I348" i="41" s="1"/>
  <c r="K348" i="41" s="1"/>
  <c r="H347" i="41"/>
  <c r="I347" i="41" s="1"/>
  <c r="K347" i="41" s="1"/>
  <c r="H346" i="41"/>
  <c r="I346" i="41" s="1"/>
  <c r="K346" i="41" s="1"/>
  <c r="H345" i="41"/>
  <c r="I345" i="41" s="1"/>
  <c r="K345" i="41" s="1"/>
  <c r="H344" i="41"/>
  <c r="I344" i="41" s="1"/>
  <c r="K344" i="41" s="1"/>
  <c r="I343" i="41"/>
  <c r="K343" i="41" s="1"/>
  <c r="H343" i="41"/>
  <c r="I341" i="41"/>
  <c r="K341" i="41" s="1"/>
  <c r="H341" i="41"/>
  <c r="H340" i="41"/>
  <c r="I340" i="41" s="1"/>
  <c r="K340" i="41" s="1"/>
  <c r="I339" i="41"/>
  <c r="K339" i="41" s="1"/>
  <c r="H339" i="41"/>
  <c r="I338" i="41"/>
  <c r="K338" i="41" s="1"/>
  <c r="H338" i="41"/>
  <c r="I337" i="41"/>
  <c r="K337" i="41" s="1"/>
  <c r="H337" i="41"/>
  <c r="H336" i="41"/>
  <c r="I336" i="41" s="1"/>
  <c r="K336" i="41" s="1"/>
  <c r="I335" i="41"/>
  <c r="K335" i="41" s="1"/>
  <c r="H335" i="41"/>
  <c r="I334" i="41"/>
  <c r="K334" i="41" s="1"/>
  <c r="H334" i="41"/>
  <c r="H333" i="41"/>
  <c r="I333" i="41" s="1"/>
  <c r="K333" i="41" s="1"/>
  <c r="H332" i="41"/>
  <c r="I332" i="41" s="1"/>
  <c r="K332" i="41" s="1"/>
  <c r="H330" i="41"/>
  <c r="I330" i="41" s="1"/>
  <c r="K330" i="41" s="1"/>
  <c r="H329" i="41"/>
  <c r="I329" i="41" s="1"/>
  <c r="K329" i="41" s="1"/>
  <c r="H328" i="41"/>
  <c r="I328" i="41" s="1"/>
  <c r="K328" i="41" s="1"/>
  <c r="H327" i="41"/>
  <c r="I327" i="41" s="1"/>
  <c r="K327" i="41" s="1"/>
  <c r="H326" i="41"/>
  <c r="I326" i="41" s="1"/>
  <c r="K326" i="41" s="1"/>
  <c r="H325" i="41"/>
  <c r="I325" i="41" s="1"/>
  <c r="K325" i="41" s="1"/>
  <c r="H324" i="41"/>
  <c r="I324" i="41" s="1"/>
  <c r="K324" i="41" s="1"/>
  <c r="H323" i="41"/>
  <c r="I323" i="41" s="1"/>
  <c r="K323" i="41" s="1"/>
  <c r="H322" i="41"/>
  <c r="I322" i="41" s="1"/>
  <c r="K322" i="41" s="1"/>
  <c r="H321" i="41"/>
  <c r="I321" i="41" s="1"/>
  <c r="K321" i="41" s="1"/>
  <c r="H319" i="41"/>
  <c r="I319" i="41" s="1"/>
  <c r="K319" i="41" s="1"/>
  <c r="H318" i="41"/>
  <c r="I318" i="41" s="1"/>
  <c r="K318" i="41" s="1"/>
  <c r="H317" i="41"/>
  <c r="I317" i="41" s="1"/>
  <c r="K317" i="41" s="1"/>
  <c r="H316" i="41"/>
  <c r="I316" i="41" s="1"/>
  <c r="K316" i="41" s="1"/>
  <c r="H315" i="41"/>
  <c r="I315" i="41" s="1"/>
  <c r="K315" i="41" s="1"/>
  <c r="H314" i="41"/>
  <c r="I314" i="41" s="1"/>
  <c r="K314" i="41" s="1"/>
  <c r="H313" i="41"/>
  <c r="I313" i="41" s="1"/>
  <c r="K313" i="41" s="1"/>
  <c r="H312" i="41"/>
  <c r="I312" i="41" s="1"/>
  <c r="K312" i="41" s="1"/>
  <c r="I311" i="41"/>
  <c r="K311" i="41" s="1"/>
  <c r="H311" i="41"/>
  <c r="I310" i="41"/>
  <c r="K310" i="41" s="1"/>
  <c r="H310" i="41"/>
  <c r="H308" i="41"/>
  <c r="I308" i="41" s="1"/>
  <c r="K308" i="41" s="1"/>
  <c r="H307" i="41"/>
  <c r="I307" i="41" s="1"/>
  <c r="K307" i="41" s="1"/>
  <c r="H306" i="41"/>
  <c r="I306" i="41" s="1"/>
  <c r="K306" i="41" s="1"/>
  <c r="I305" i="41"/>
  <c r="K305" i="41" s="1"/>
  <c r="H305" i="41"/>
  <c r="H304" i="41"/>
  <c r="I304" i="41" s="1"/>
  <c r="K304" i="41" s="1"/>
  <c r="H303" i="41"/>
  <c r="I303" i="41" s="1"/>
  <c r="K303" i="41" s="1"/>
  <c r="H302" i="41"/>
  <c r="I302" i="41" s="1"/>
  <c r="K302" i="41" s="1"/>
  <c r="H301" i="41"/>
  <c r="I301" i="41" s="1"/>
  <c r="K301" i="41" s="1"/>
  <c r="H300" i="41"/>
  <c r="I300" i="41" s="1"/>
  <c r="K300" i="41" s="1"/>
  <c r="I299" i="41"/>
  <c r="K299" i="41" s="1"/>
  <c r="H299" i="41"/>
  <c r="H297" i="41"/>
  <c r="I297" i="41" s="1"/>
  <c r="K297" i="41" s="1"/>
  <c r="H296" i="41"/>
  <c r="I296" i="41" s="1"/>
  <c r="K296" i="41" s="1"/>
  <c r="H295" i="41"/>
  <c r="I295" i="41" s="1"/>
  <c r="K295" i="41" s="1"/>
  <c r="H294" i="41"/>
  <c r="I294" i="41" s="1"/>
  <c r="K294" i="41" s="1"/>
  <c r="I293" i="41"/>
  <c r="K293" i="41" s="1"/>
  <c r="H293" i="41"/>
  <c r="H292" i="41"/>
  <c r="I292" i="41" s="1"/>
  <c r="K292" i="41" s="1"/>
  <c r="H291" i="41"/>
  <c r="I291" i="41" s="1"/>
  <c r="K291" i="41" s="1"/>
  <c r="H290" i="41"/>
  <c r="I290" i="41" s="1"/>
  <c r="K290" i="41" s="1"/>
  <c r="H289" i="41"/>
  <c r="I289" i="41" s="1"/>
  <c r="K289" i="41" s="1"/>
  <c r="H288" i="41"/>
  <c r="I288" i="41" s="1"/>
  <c r="K288" i="41" s="1"/>
  <c r="AH284" i="41"/>
  <c r="AI284" i="41" s="1"/>
  <c r="AK284" i="41" s="1"/>
  <c r="AH283" i="41"/>
  <c r="AI283" i="41" s="1"/>
  <c r="AK283" i="41" s="1"/>
  <c r="AH282" i="41"/>
  <c r="AI282" i="41" s="1"/>
  <c r="AK282" i="41" s="1"/>
  <c r="AH281" i="41"/>
  <c r="AI281" i="41" s="1"/>
  <c r="AK281" i="41" s="1"/>
  <c r="AH280" i="41"/>
  <c r="AI280" i="41" s="1"/>
  <c r="AK280" i="41" s="1"/>
  <c r="AH279" i="41"/>
  <c r="AI279" i="41" s="1"/>
  <c r="AK279" i="41" s="1"/>
  <c r="AI278" i="41"/>
  <c r="AK278" i="41" s="1"/>
  <c r="AH278" i="41"/>
  <c r="AH277" i="41"/>
  <c r="AI277" i="41" s="1"/>
  <c r="AK277" i="41" s="1"/>
  <c r="AH276" i="41"/>
  <c r="AI276" i="41" s="1"/>
  <c r="AK276" i="41" s="1"/>
  <c r="AH275" i="41"/>
  <c r="AI275" i="41" s="1"/>
  <c r="AK275" i="41" s="1"/>
  <c r="AH273" i="41"/>
  <c r="AI273" i="41" s="1"/>
  <c r="AK273" i="41" s="1"/>
  <c r="AH272" i="41"/>
  <c r="AI272" i="41" s="1"/>
  <c r="AK272" i="41" s="1"/>
  <c r="AH271" i="41"/>
  <c r="AI271" i="41" s="1"/>
  <c r="AK271" i="41" s="1"/>
  <c r="AH270" i="41"/>
  <c r="AI270" i="41" s="1"/>
  <c r="AK270" i="41" s="1"/>
  <c r="AH269" i="41"/>
  <c r="AI269" i="41" s="1"/>
  <c r="AK269" i="41" s="1"/>
  <c r="AH268" i="41"/>
  <c r="AI268" i="41" s="1"/>
  <c r="AK268" i="41" s="1"/>
  <c r="AH267" i="41"/>
  <c r="AI267" i="41" s="1"/>
  <c r="AK267" i="41" s="1"/>
  <c r="AH266" i="41"/>
  <c r="AI266" i="41" s="1"/>
  <c r="AK266" i="41" s="1"/>
  <c r="AH265" i="41"/>
  <c r="AI265" i="41" s="1"/>
  <c r="AK265" i="41" s="1"/>
  <c r="AI264" i="41"/>
  <c r="AK264" i="41" s="1"/>
  <c r="AH264" i="41"/>
  <c r="AH262" i="41"/>
  <c r="AI262" i="41" s="1"/>
  <c r="AK262" i="41" s="1"/>
  <c r="AH261" i="41"/>
  <c r="AI261" i="41" s="1"/>
  <c r="AK261" i="41" s="1"/>
  <c r="AK260" i="41"/>
  <c r="AH260" i="41"/>
  <c r="AI260" i="41" s="1"/>
  <c r="AI259" i="41"/>
  <c r="AK259" i="41" s="1"/>
  <c r="AH259" i="41"/>
  <c r="AH258" i="41"/>
  <c r="AI258" i="41" s="1"/>
  <c r="AK258" i="41" s="1"/>
  <c r="AH257" i="41"/>
  <c r="AI257" i="41" s="1"/>
  <c r="AK257" i="41" s="1"/>
  <c r="AH256" i="41"/>
  <c r="AI256" i="41" s="1"/>
  <c r="AK256" i="41" s="1"/>
  <c r="AI255" i="41"/>
  <c r="AK255" i="41" s="1"/>
  <c r="AH255" i="41"/>
  <c r="AH254" i="41"/>
  <c r="AI254" i="41" s="1"/>
  <c r="AK254" i="41" s="1"/>
  <c r="AH253" i="41"/>
  <c r="AI253" i="41" s="1"/>
  <c r="AK253" i="41" s="1"/>
  <c r="AH251" i="41"/>
  <c r="AI251" i="41" s="1"/>
  <c r="AK251" i="41" s="1"/>
  <c r="AH250" i="41"/>
  <c r="AI250" i="41" s="1"/>
  <c r="AK250" i="41" s="1"/>
  <c r="AH249" i="41"/>
  <c r="AI249" i="41" s="1"/>
  <c r="AK249" i="41" s="1"/>
  <c r="AH248" i="41"/>
  <c r="AI248" i="41" s="1"/>
  <c r="AK248" i="41" s="1"/>
  <c r="AH247" i="41"/>
  <c r="AI247" i="41" s="1"/>
  <c r="AK247" i="41" s="1"/>
  <c r="AH246" i="41"/>
  <c r="AI246" i="41" s="1"/>
  <c r="AK246" i="41" s="1"/>
  <c r="AH245" i="41"/>
  <c r="AI245" i="41" s="1"/>
  <c r="AK245" i="41" s="1"/>
  <c r="AH244" i="41"/>
  <c r="AI244" i="41" s="1"/>
  <c r="AK244" i="41" s="1"/>
  <c r="AH243" i="41"/>
  <c r="AI243" i="41" s="1"/>
  <c r="AK243" i="41" s="1"/>
  <c r="AH242" i="41"/>
  <c r="AI242" i="41" s="1"/>
  <c r="AK242" i="41" s="1"/>
  <c r="AH240" i="41"/>
  <c r="AI240" i="41" s="1"/>
  <c r="AK240" i="41" s="1"/>
  <c r="AH239" i="41"/>
  <c r="AI239" i="41" s="1"/>
  <c r="AK239" i="41" s="1"/>
  <c r="AH238" i="41"/>
  <c r="AI238" i="41" s="1"/>
  <c r="AK238" i="41" s="1"/>
  <c r="AH237" i="41"/>
  <c r="AI237" i="41" s="1"/>
  <c r="AK237" i="41" s="1"/>
  <c r="AH236" i="41"/>
  <c r="AI236" i="41" s="1"/>
  <c r="AK236" i="41" s="1"/>
  <c r="AH235" i="41"/>
  <c r="AI235" i="41" s="1"/>
  <c r="AK235" i="41" s="1"/>
  <c r="AH234" i="41"/>
  <c r="AI234" i="41" s="1"/>
  <c r="AK234" i="41" s="1"/>
  <c r="AH233" i="41"/>
  <c r="AI233" i="41" s="1"/>
  <c r="AK233" i="41" s="1"/>
  <c r="AH232" i="41"/>
  <c r="AI232" i="41" s="1"/>
  <c r="AK232" i="41" s="1"/>
  <c r="AH231" i="41"/>
  <c r="AI231" i="41" s="1"/>
  <c r="AK231" i="41" s="1"/>
  <c r="AK227" i="41"/>
  <c r="AL227" i="41" s="1"/>
  <c r="AN227" i="41" s="1"/>
  <c r="AK226" i="41"/>
  <c r="AL226" i="41" s="1"/>
  <c r="AN226" i="41" s="1"/>
  <c r="AK225" i="41"/>
  <c r="AL225" i="41" s="1"/>
  <c r="AN225" i="41" s="1"/>
  <c r="AK224" i="41"/>
  <c r="AL224" i="41" s="1"/>
  <c r="AN224" i="41" s="1"/>
  <c r="AK223" i="41"/>
  <c r="AL223" i="41" s="1"/>
  <c r="AN223" i="41" s="1"/>
  <c r="AK222" i="41"/>
  <c r="AL222" i="41" s="1"/>
  <c r="AN222" i="41" s="1"/>
  <c r="AK221" i="41"/>
  <c r="AL221" i="41" s="1"/>
  <c r="AN221" i="41" s="1"/>
  <c r="AK220" i="41"/>
  <c r="AL220" i="41" s="1"/>
  <c r="AN220" i="41" s="1"/>
  <c r="AK219" i="41"/>
  <c r="AL219" i="41" s="1"/>
  <c r="AN219" i="41" s="1"/>
  <c r="AL218" i="41"/>
  <c r="AN218" i="41" s="1"/>
  <c r="AK218" i="41"/>
  <c r="AK216" i="41"/>
  <c r="AL216" i="41" s="1"/>
  <c r="AN216" i="41" s="1"/>
  <c r="AK215" i="41"/>
  <c r="AL215" i="41" s="1"/>
  <c r="AN215" i="41" s="1"/>
  <c r="AK214" i="41"/>
  <c r="AL214" i="41" s="1"/>
  <c r="AN214" i="41" s="1"/>
  <c r="AK213" i="41"/>
  <c r="AL213" i="41" s="1"/>
  <c r="AN213" i="41" s="1"/>
  <c r="AK212" i="41"/>
  <c r="AL212" i="41" s="1"/>
  <c r="AN212" i="41" s="1"/>
  <c r="AK211" i="41"/>
  <c r="AL211" i="41" s="1"/>
  <c r="AN211" i="41" s="1"/>
  <c r="AK210" i="41"/>
  <c r="AL210" i="41" s="1"/>
  <c r="AN210" i="41" s="1"/>
  <c r="AK209" i="41"/>
  <c r="AL209" i="41" s="1"/>
  <c r="AN209" i="41" s="1"/>
  <c r="AK208" i="41"/>
  <c r="AL208" i="41" s="1"/>
  <c r="AN208" i="41" s="1"/>
  <c r="AK207" i="41"/>
  <c r="AL207" i="41" s="1"/>
  <c r="AN207" i="41" s="1"/>
  <c r="AK205" i="41"/>
  <c r="AL205" i="41" s="1"/>
  <c r="AN205" i="41" s="1"/>
  <c r="AK204" i="41"/>
  <c r="AL204" i="41" s="1"/>
  <c r="AN204" i="41" s="1"/>
  <c r="AK203" i="41"/>
  <c r="AL203" i="41" s="1"/>
  <c r="AN203" i="41" s="1"/>
  <c r="AK202" i="41"/>
  <c r="AL202" i="41" s="1"/>
  <c r="AN202" i="41" s="1"/>
  <c r="AK201" i="41"/>
  <c r="AL201" i="41" s="1"/>
  <c r="AN201" i="41" s="1"/>
  <c r="AL200" i="41"/>
  <c r="AN200" i="41" s="1"/>
  <c r="AK200" i="41"/>
  <c r="AK199" i="41"/>
  <c r="AL199" i="41" s="1"/>
  <c r="AN199" i="41" s="1"/>
  <c r="AK198" i="41"/>
  <c r="AL198" i="41" s="1"/>
  <c r="AN198" i="41" s="1"/>
  <c r="AK197" i="41"/>
  <c r="AL197" i="41" s="1"/>
  <c r="AN197" i="41" s="1"/>
  <c r="AK196" i="41"/>
  <c r="AL196" i="41" s="1"/>
  <c r="AN196" i="41" s="1"/>
  <c r="AK194" i="41"/>
  <c r="AL194" i="41" s="1"/>
  <c r="AN194" i="41" s="1"/>
  <c r="AK193" i="41"/>
  <c r="AL193" i="41" s="1"/>
  <c r="AN193" i="41" s="1"/>
  <c r="AK192" i="41"/>
  <c r="AL192" i="41" s="1"/>
  <c r="AN192" i="41" s="1"/>
  <c r="AK191" i="41"/>
  <c r="AL191" i="41" s="1"/>
  <c r="AN191" i="41" s="1"/>
  <c r="AK190" i="41"/>
  <c r="AL190" i="41" s="1"/>
  <c r="AN190" i="41" s="1"/>
  <c r="AK189" i="41"/>
  <c r="AL189" i="41" s="1"/>
  <c r="AN189" i="41" s="1"/>
  <c r="AK188" i="41"/>
  <c r="AL188" i="41" s="1"/>
  <c r="AN188" i="41" s="1"/>
  <c r="AK187" i="41"/>
  <c r="AL187" i="41" s="1"/>
  <c r="AN187" i="41" s="1"/>
  <c r="AK186" i="41"/>
  <c r="AL186" i="41" s="1"/>
  <c r="AN186" i="41" s="1"/>
  <c r="AN185" i="41"/>
  <c r="AK185" i="41"/>
  <c r="AL185" i="41" s="1"/>
  <c r="AK183" i="41"/>
  <c r="AL183" i="41" s="1"/>
  <c r="AN183" i="41" s="1"/>
  <c r="AK182" i="41"/>
  <c r="AL182" i="41" s="1"/>
  <c r="AN182" i="41" s="1"/>
  <c r="AK181" i="41"/>
  <c r="AL181" i="41" s="1"/>
  <c r="AN181" i="41" s="1"/>
  <c r="AK180" i="41"/>
  <c r="AL180" i="41" s="1"/>
  <c r="AN180" i="41" s="1"/>
  <c r="AK179" i="41"/>
  <c r="AL179" i="41" s="1"/>
  <c r="AN179" i="41" s="1"/>
  <c r="AK178" i="41"/>
  <c r="AL178" i="41" s="1"/>
  <c r="AN178" i="41" s="1"/>
  <c r="AK177" i="41"/>
  <c r="AL177" i="41" s="1"/>
  <c r="AN177" i="41" s="1"/>
  <c r="AK176" i="41"/>
  <c r="AL176" i="41" s="1"/>
  <c r="AN176" i="41" s="1"/>
  <c r="AK175" i="41"/>
  <c r="AL175" i="41" s="1"/>
  <c r="AN175" i="41" s="1"/>
  <c r="AK174" i="41"/>
  <c r="AL174" i="41" s="1"/>
  <c r="AN174" i="41" s="1"/>
  <c r="J170" i="41"/>
  <c r="K170" i="41" s="1"/>
  <c r="M170" i="41" s="1"/>
  <c r="J169" i="41"/>
  <c r="K169" i="41" s="1"/>
  <c r="M169" i="41" s="1"/>
  <c r="J168" i="41"/>
  <c r="K168" i="41" s="1"/>
  <c r="M168" i="41" s="1"/>
  <c r="J167" i="41"/>
  <c r="K167" i="41" s="1"/>
  <c r="M167" i="41" s="1"/>
  <c r="J166" i="41"/>
  <c r="K166" i="41" s="1"/>
  <c r="M166" i="41" s="1"/>
  <c r="J165" i="41"/>
  <c r="K165" i="41" s="1"/>
  <c r="M165" i="41" s="1"/>
  <c r="J164" i="41"/>
  <c r="K164" i="41" s="1"/>
  <c r="M164" i="41" s="1"/>
  <c r="J163" i="41"/>
  <c r="K163" i="41" s="1"/>
  <c r="M163" i="41" s="1"/>
  <c r="J162" i="41"/>
  <c r="K162" i="41" s="1"/>
  <c r="M162" i="41" s="1"/>
  <c r="J161" i="41"/>
  <c r="K161" i="41" s="1"/>
  <c r="M161" i="41" s="1"/>
  <c r="J159" i="41"/>
  <c r="K159" i="41" s="1"/>
  <c r="M159" i="41" s="1"/>
  <c r="J158" i="41"/>
  <c r="K158" i="41" s="1"/>
  <c r="M158" i="41" s="1"/>
  <c r="J157" i="41"/>
  <c r="K157" i="41" s="1"/>
  <c r="M157" i="41" s="1"/>
  <c r="J156" i="41"/>
  <c r="K156" i="41" s="1"/>
  <c r="M156" i="41" s="1"/>
  <c r="J155" i="41"/>
  <c r="K155" i="41" s="1"/>
  <c r="M155" i="41" s="1"/>
  <c r="J154" i="41"/>
  <c r="K154" i="41" s="1"/>
  <c r="M154" i="41" s="1"/>
  <c r="J153" i="41"/>
  <c r="K153" i="41" s="1"/>
  <c r="M153" i="41" s="1"/>
  <c r="J152" i="41"/>
  <c r="K152" i="41" s="1"/>
  <c r="M152" i="41" s="1"/>
  <c r="J151" i="41"/>
  <c r="K151" i="41" s="1"/>
  <c r="M151" i="41" s="1"/>
  <c r="J150" i="41"/>
  <c r="K150" i="41" s="1"/>
  <c r="M150" i="41" s="1"/>
  <c r="J148" i="41"/>
  <c r="K148" i="41" s="1"/>
  <c r="M148" i="41" s="1"/>
  <c r="J147" i="41"/>
  <c r="K147" i="41" s="1"/>
  <c r="M147" i="41" s="1"/>
  <c r="J146" i="41"/>
  <c r="K146" i="41" s="1"/>
  <c r="M146" i="41" s="1"/>
  <c r="J145" i="41"/>
  <c r="K145" i="41" s="1"/>
  <c r="M145" i="41" s="1"/>
  <c r="K144" i="41"/>
  <c r="M144" i="41" s="1"/>
  <c r="J144" i="41"/>
  <c r="J143" i="41"/>
  <c r="K143" i="41" s="1"/>
  <c r="M143" i="41" s="1"/>
  <c r="K142" i="41"/>
  <c r="M142" i="41" s="1"/>
  <c r="J142" i="41"/>
  <c r="J141" i="41"/>
  <c r="K141" i="41" s="1"/>
  <c r="M141" i="41" s="1"/>
  <c r="K140" i="41"/>
  <c r="M140" i="41" s="1"/>
  <c r="J140" i="41"/>
  <c r="M139" i="41"/>
  <c r="J139" i="41"/>
  <c r="K139" i="41" s="1"/>
  <c r="J137" i="41"/>
  <c r="K137" i="41" s="1"/>
  <c r="M137" i="41" s="1"/>
  <c r="J136" i="41"/>
  <c r="K136" i="41" s="1"/>
  <c r="M136" i="41" s="1"/>
  <c r="J135" i="41"/>
  <c r="K135" i="41" s="1"/>
  <c r="M135" i="41" s="1"/>
  <c r="J134" i="41"/>
  <c r="K134" i="41" s="1"/>
  <c r="M134" i="41" s="1"/>
  <c r="J133" i="41"/>
  <c r="K133" i="41" s="1"/>
  <c r="M133" i="41" s="1"/>
  <c r="J132" i="41"/>
  <c r="K132" i="41" s="1"/>
  <c r="M132" i="41" s="1"/>
  <c r="J131" i="41"/>
  <c r="K131" i="41" s="1"/>
  <c r="M131" i="41" s="1"/>
  <c r="K130" i="41"/>
  <c r="M130" i="41" s="1"/>
  <c r="J130" i="41"/>
  <c r="J129" i="41"/>
  <c r="K129" i="41" s="1"/>
  <c r="M129" i="41" s="1"/>
  <c r="J128" i="41"/>
  <c r="K128" i="41" s="1"/>
  <c r="M128" i="41" s="1"/>
  <c r="J126" i="41"/>
  <c r="K126" i="41" s="1"/>
  <c r="M126" i="41" s="1"/>
  <c r="J125" i="41"/>
  <c r="K125" i="41" s="1"/>
  <c r="M125" i="41" s="1"/>
  <c r="J124" i="41"/>
  <c r="K124" i="41" s="1"/>
  <c r="M124" i="41" s="1"/>
  <c r="J123" i="41"/>
  <c r="K123" i="41" s="1"/>
  <c r="M123" i="41" s="1"/>
  <c r="J122" i="41"/>
  <c r="K122" i="41" s="1"/>
  <c r="M122" i="41" s="1"/>
  <c r="J121" i="41"/>
  <c r="K121" i="41" s="1"/>
  <c r="M121" i="41" s="1"/>
  <c r="J120" i="41"/>
  <c r="K120" i="41" s="1"/>
  <c r="M120" i="41" s="1"/>
  <c r="J119" i="41"/>
  <c r="K119" i="41" s="1"/>
  <c r="M119" i="41" s="1"/>
  <c r="J118" i="41"/>
  <c r="K118" i="41" s="1"/>
  <c r="M118" i="41" s="1"/>
  <c r="J117" i="41"/>
  <c r="K117" i="41" s="1"/>
  <c r="M117" i="41" s="1"/>
  <c r="V113" i="41"/>
  <c r="W113" i="41" s="1"/>
  <c r="Y113" i="41" s="1"/>
  <c r="Y112" i="41"/>
  <c r="V112" i="41"/>
  <c r="W112" i="41" s="1"/>
  <c r="V111" i="41"/>
  <c r="W111" i="41" s="1"/>
  <c r="Y111" i="41" s="1"/>
  <c r="V110" i="41"/>
  <c r="W110" i="41" s="1"/>
  <c r="Y110" i="41" s="1"/>
  <c r="V109" i="41"/>
  <c r="W109" i="41" s="1"/>
  <c r="Y109" i="41" s="1"/>
  <c r="V108" i="41"/>
  <c r="W108" i="41" s="1"/>
  <c r="Y108" i="41" s="1"/>
  <c r="V107" i="41"/>
  <c r="W107" i="41" s="1"/>
  <c r="Y107" i="41" s="1"/>
  <c r="W106" i="41"/>
  <c r="Y106" i="41" s="1"/>
  <c r="V106" i="41"/>
  <c r="V105" i="41"/>
  <c r="W105" i="41" s="1"/>
  <c r="Y105" i="41" s="1"/>
  <c r="V104" i="41"/>
  <c r="W104" i="41" s="1"/>
  <c r="Y104" i="41" s="1"/>
  <c r="V102" i="41"/>
  <c r="W102" i="41" s="1"/>
  <c r="Y102" i="41" s="1"/>
  <c r="V101" i="41"/>
  <c r="W101" i="41" s="1"/>
  <c r="Y101" i="41" s="1"/>
  <c r="V100" i="41"/>
  <c r="W100" i="41" s="1"/>
  <c r="Y100" i="41" s="1"/>
  <c r="V99" i="41"/>
  <c r="W99" i="41" s="1"/>
  <c r="Y99" i="41" s="1"/>
  <c r="V98" i="41"/>
  <c r="W98" i="41" s="1"/>
  <c r="Y98" i="41" s="1"/>
  <c r="V97" i="41"/>
  <c r="W97" i="41" s="1"/>
  <c r="Y97" i="41" s="1"/>
  <c r="V96" i="41"/>
  <c r="W96" i="41" s="1"/>
  <c r="Y96" i="41" s="1"/>
  <c r="V95" i="41"/>
  <c r="W95" i="41" s="1"/>
  <c r="Y95" i="41" s="1"/>
  <c r="V94" i="41"/>
  <c r="W94" i="41" s="1"/>
  <c r="Y94" i="41" s="1"/>
  <c r="W93" i="41"/>
  <c r="Y93" i="41" s="1"/>
  <c r="V93" i="41"/>
  <c r="V91" i="41"/>
  <c r="W91" i="41" s="1"/>
  <c r="Y91" i="41" s="1"/>
  <c r="V90" i="41"/>
  <c r="W90" i="41" s="1"/>
  <c r="Y90" i="41" s="1"/>
  <c r="Y89" i="41"/>
  <c r="V89" i="41"/>
  <c r="W89" i="41" s="1"/>
  <c r="V88" i="41"/>
  <c r="W88" i="41" s="1"/>
  <c r="Y88" i="41" s="1"/>
  <c r="V87" i="41"/>
  <c r="W87" i="41" s="1"/>
  <c r="Y87" i="41" s="1"/>
  <c r="V86" i="41"/>
  <c r="W86" i="41" s="1"/>
  <c r="Y86" i="41" s="1"/>
  <c r="W85" i="41"/>
  <c r="Y85" i="41" s="1"/>
  <c r="V85" i="41"/>
  <c r="W84" i="41"/>
  <c r="Y84" i="41" s="1"/>
  <c r="V84" i="41"/>
  <c r="V83" i="41"/>
  <c r="W83" i="41" s="1"/>
  <c r="Y83" i="41" s="1"/>
  <c r="V82" i="41"/>
  <c r="W82" i="41" s="1"/>
  <c r="Y82" i="41" s="1"/>
  <c r="V80" i="41"/>
  <c r="W80" i="41" s="1"/>
  <c r="Y80" i="41" s="1"/>
  <c r="V79" i="41"/>
  <c r="W79" i="41" s="1"/>
  <c r="Y79" i="41" s="1"/>
  <c r="V78" i="41"/>
  <c r="W78" i="41" s="1"/>
  <c r="Y78" i="41" s="1"/>
  <c r="V77" i="41"/>
  <c r="W77" i="41" s="1"/>
  <c r="Y77" i="41" s="1"/>
  <c r="V76" i="41"/>
  <c r="W76" i="41" s="1"/>
  <c r="Y76" i="41" s="1"/>
  <c r="V75" i="41"/>
  <c r="W75" i="41" s="1"/>
  <c r="Y75" i="41" s="1"/>
  <c r="V74" i="41"/>
  <c r="W74" i="41" s="1"/>
  <c r="Y74" i="41" s="1"/>
  <c r="V73" i="41"/>
  <c r="W73" i="41" s="1"/>
  <c r="Y73" i="41" s="1"/>
  <c r="V72" i="41"/>
  <c r="W72" i="41" s="1"/>
  <c r="Y72" i="41" s="1"/>
  <c r="Y71" i="41"/>
  <c r="V71" i="41"/>
  <c r="W71" i="41" s="1"/>
  <c r="V69" i="41"/>
  <c r="W69" i="41" s="1"/>
  <c r="Y69" i="41" s="1"/>
  <c r="V68" i="41"/>
  <c r="W68" i="41" s="1"/>
  <c r="Y68" i="41" s="1"/>
  <c r="V67" i="41"/>
  <c r="W67" i="41" s="1"/>
  <c r="Y67" i="41" s="1"/>
  <c r="V66" i="41"/>
  <c r="W66" i="41" s="1"/>
  <c r="Y66" i="41" s="1"/>
  <c r="V65" i="41"/>
  <c r="W65" i="41" s="1"/>
  <c r="Y65" i="41" s="1"/>
  <c r="V64" i="41"/>
  <c r="W64" i="41" s="1"/>
  <c r="Y64" i="41" s="1"/>
  <c r="V63" i="41"/>
  <c r="W63" i="41" s="1"/>
  <c r="Y63" i="41" s="1"/>
  <c r="V62" i="41"/>
  <c r="W62" i="41" s="1"/>
  <c r="Y62" i="41" s="1"/>
  <c r="V61" i="41"/>
  <c r="W61" i="41" s="1"/>
  <c r="Y61" i="41" s="1"/>
  <c r="W60" i="41"/>
  <c r="Y60" i="41" s="1"/>
  <c r="V60" i="41"/>
  <c r="AL56" i="41"/>
  <c r="AN56" i="41" s="1"/>
  <c r="AK56" i="41"/>
  <c r="AK55" i="41"/>
  <c r="AL55" i="41" s="1"/>
  <c r="AN55" i="41" s="1"/>
  <c r="AK54" i="41"/>
  <c r="AL54" i="41" s="1"/>
  <c r="AN54" i="41" s="1"/>
  <c r="AK53" i="41"/>
  <c r="AL53" i="41" s="1"/>
  <c r="AN53" i="41" s="1"/>
  <c r="AK52" i="41"/>
  <c r="AL52" i="41" s="1"/>
  <c r="AN52" i="41" s="1"/>
  <c r="AK51" i="41"/>
  <c r="AL51" i="41" s="1"/>
  <c r="AN51" i="41" s="1"/>
  <c r="AK50" i="41"/>
  <c r="AL50" i="41" s="1"/>
  <c r="AN50" i="41" s="1"/>
  <c r="AL49" i="41"/>
  <c r="AN49" i="41" s="1"/>
  <c r="AK49" i="41"/>
  <c r="AL48" i="41"/>
  <c r="AN48" i="41" s="1"/>
  <c r="AK48" i="41"/>
  <c r="AL47" i="41"/>
  <c r="AN47" i="41" s="1"/>
  <c r="AK47" i="41"/>
  <c r="AK45" i="41"/>
  <c r="AL45" i="41" s="1"/>
  <c r="AN45" i="41" s="1"/>
  <c r="AK44" i="41"/>
  <c r="AL44" i="41" s="1"/>
  <c r="AN44" i="41" s="1"/>
  <c r="AK43" i="41"/>
  <c r="AL43" i="41" s="1"/>
  <c r="AN43" i="41" s="1"/>
  <c r="AK42" i="41"/>
  <c r="AL42" i="41" s="1"/>
  <c r="AN42" i="41" s="1"/>
  <c r="AK41" i="41"/>
  <c r="AL41" i="41" s="1"/>
  <c r="AN41" i="41" s="1"/>
  <c r="AK40" i="41"/>
  <c r="AL40" i="41" s="1"/>
  <c r="AN40" i="41" s="1"/>
  <c r="AL39" i="41"/>
  <c r="AN39" i="41" s="1"/>
  <c r="AK39" i="41"/>
  <c r="AK38" i="41"/>
  <c r="AL38" i="41" s="1"/>
  <c r="AN38" i="41" s="1"/>
  <c r="AK37" i="41"/>
  <c r="AL37" i="41" s="1"/>
  <c r="AN37" i="41" s="1"/>
  <c r="AK36" i="41"/>
  <c r="AL36" i="41" s="1"/>
  <c r="AN36" i="41" s="1"/>
  <c r="AK34" i="41"/>
  <c r="AL34" i="41" s="1"/>
  <c r="AN34" i="41" s="1"/>
  <c r="AL33" i="41"/>
  <c r="AN33" i="41" s="1"/>
  <c r="AK33" i="41"/>
  <c r="AL32" i="41"/>
  <c r="AN32" i="41" s="1"/>
  <c r="AK32" i="41"/>
  <c r="AK31" i="41"/>
  <c r="AL31" i="41" s="1"/>
  <c r="AN31" i="41" s="1"/>
  <c r="AK30" i="41"/>
  <c r="AL30" i="41" s="1"/>
  <c r="AN30" i="41" s="1"/>
  <c r="AK29" i="41"/>
  <c r="AL29" i="41" s="1"/>
  <c r="AN29" i="41" s="1"/>
  <c r="AK28" i="41"/>
  <c r="AL28" i="41" s="1"/>
  <c r="AN28" i="41" s="1"/>
  <c r="AK27" i="41"/>
  <c r="AL27" i="41" s="1"/>
  <c r="AN27" i="41" s="1"/>
  <c r="AK26" i="41"/>
  <c r="AL26" i="41" s="1"/>
  <c r="AN26" i="41" s="1"/>
  <c r="AK25" i="41"/>
  <c r="AL25" i="41" s="1"/>
  <c r="AN25" i="41" s="1"/>
  <c r="AK23" i="41"/>
  <c r="AL23" i="41" s="1"/>
  <c r="AN23" i="41" s="1"/>
  <c r="AK22" i="41"/>
  <c r="AL22" i="41" s="1"/>
  <c r="AN22" i="41" s="1"/>
  <c r="AK21" i="41"/>
  <c r="AL21" i="41" s="1"/>
  <c r="AN21" i="41" s="1"/>
  <c r="AK20" i="41"/>
  <c r="AL20" i="41" s="1"/>
  <c r="AN20" i="41" s="1"/>
  <c r="AK19" i="41"/>
  <c r="AL19" i="41" s="1"/>
  <c r="AN19" i="41" s="1"/>
  <c r="AK18" i="41"/>
  <c r="AL18" i="41" s="1"/>
  <c r="AN18" i="41" s="1"/>
  <c r="AK17" i="41"/>
  <c r="AL17" i="41" s="1"/>
  <c r="AN17" i="41" s="1"/>
  <c r="AK16" i="41"/>
  <c r="AL16" i="41" s="1"/>
  <c r="AN16" i="41" s="1"/>
  <c r="AK15" i="41"/>
  <c r="AL15" i="41" s="1"/>
  <c r="AN15" i="41" s="1"/>
  <c r="AL14" i="41"/>
  <c r="AN14" i="41" s="1"/>
  <c r="AK14" i="41"/>
  <c r="AK12" i="41"/>
  <c r="AL12" i="41" s="1"/>
  <c r="AN12" i="41" s="1"/>
  <c r="AK11" i="41"/>
  <c r="AL11" i="41" s="1"/>
  <c r="AN11" i="41" s="1"/>
  <c r="AK10" i="41"/>
  <c r="AL10" i="41" s="1"/>
  <c r="AN10" i="41" s="1"/>
  <c r="AK9" i="41"/>
  <c r="AL9" i="41" s="1"/>
  <c r="AN9" i="41" s="1"/>
  <c r="AK8" i="41"/>
  <c r="AL8" i="41" s="1"/>
  <c r="AN8" i="41" s="1"/>
  <c r="AK7" i="41"/>
  <c r="AL7" i="41" s="1"/>
  <c r="AN7" i="41" s="1"/>
  <c r="AK6" i="41"/>
  <c r="AL6" i="41" s="1"/>
  <c r="AN6" i="41" s="1"/>
  <c r="AK5" i="41"/>
  <c r="AL5" i="41" s="1"/>
  <c r="AN5" i="41" s="1"/>
  <c r="AK4" i="41"/>
  <c r="AL4" i="41" s="1"/>
  <c r="AN4" i="41" s="1"/>
  <c r="AL3" i="41"/>
  <c r="AN3" i="41" s="1"/>
  <c r="AK3" i="41"/>
  <c r="H352" i="38"/>
  <c r="I352" i="38" s="1"/>
  <c r="K352" i="38" s="1"/>
  <c r="H351" i="38"/>
  <c r="I351" i="38" s="1"/>
  <c r="K351" i="38" s="1"/>
  <c r="H350" i="38"/>
  <c r="I350" i="38" s="1"/>
  <c r="K350" i="38" s="1"/>
  <c r="H349" i="38"/>
  <c r="I349" i="38" s="1"/>
  <c r="K349" i="38" s="1"/>
  <c r="H348" i="38"/>
  <c r="I348" i="38" s="1"/>
  <c r="K348" i="38" s="1"/>
  <c r="H347" i="38"/>
  <c r="I347" i="38" s="1"/>
  <c r="K347" i="38" s="1"/>
  <c r="H346" i="38"/>
  <c r="I346" i="38" s="1"/>
  <c r="K346" i="38" s="1"/>
  <c r="H345" i="38"/>
  <c r="I345" i="38" s="1"/>
  <c r="K345" i="38" s="1"/>
  <c r="H344" i="38"/>
  <c r="I344" i="38" s="1"/>
  <c r="K344" i="38" s="1"/>
  <c r="H343" i="38"/>
  <c r="I343" i="38" s="1"/>
  <c r="K343" i="38" s="1"/>
  <c r="H341" i="38"/>
  <c r="I341" i="38" s="1"/>
  <c r="K341" i="38" s="1"/>
  <c r="H340" i="38"/>
  <c r="I340" i="38" s="1"/>
  <c r="K340" i="38" s="1"/>
  <c r="H339" i="38"/>
  <c r="I339" i="38" s="1"/>
  <c r="K339" i="38" s="1"/>
  <c r="H338" i="38"/>
  <c r="I338" i="38" s="1"/>
  <c r="K338" i="38" s="1"/>
  <c r="H337" i="38"/>
  <c r="I337" i="38" s="1"/>
  <c r="K337" i="38" s="1"/>
  <c r="H336" i="38"/>
  <c r="I336" i="38" s="1"/>
  <c r="K336" i="38" s="1"/>
  <c r="H335" i="38"/>
  <c r="I335" i="38" s="1"/>
  <c r="K335" i="38" s="1"/>
  <c r="H334" i="38"/>
  <c r="I334" i="38" s="1"/>
  <c r="K334" i="38" s="1"/>
  <c r="H333" i="38"/>
  <c r="I333" i="38" s="1"/>
  <c r="K333" i="38" s="1"/>
  <c r="H332" i="38"/>
  <c r="I332" i="38" s="1"/>
  <c r="K332" i="38" s="1"/>
  <c r="H330" i="38"/>
  <c r="I330" i="38" s="1"/>
  <c r="K330" i="38" s="1"/>
  <c r="H329" i="38"/>
  <c r="I329" i="38" s="1"/>
  <c r="K329" i="38" s="1"/>
  <c r="H328" i="38"/>
  <c r="I328" i="38" s="1"/>
  <c r="K328" i="38" s="1"/>
  <c r="H327" i="38"/>
  <c r="I327" i="38" s="1"/>
  <c r="K327" i="38" s="1"/>
  <c r="H326" i="38"/>
  <c r="I326" i="38" s="1"/>
  <c r="K326" i="38" s="1"/>
  <c r="H325" i="38"/>
  <c r="I325" i="38" s="1"/>
  <c r="K325" i="38" s="1"/>
  <c r="H324" i="38"/>
  <c r="I324" i="38" s="1"/>
  <c r="K324" i="38" s="1"/>
  <c r="H323" i="38"/>
  <c r="I323" i="38" s="1"/>
  <c r="K323" i="38" s="1"/>
  <c r="H322" i="38"/>
  <c r="I322" i="38" s="1"/>
  <c r="K322" i="38" s="1"/>
  <c r="H321" i="38"/>
  <c r="I321" i="38" s="1"/>
  <c r="K321" i="38" s="1"/>
  <c r="H319" i="38"/>
  <c r="I319" i="38" s="1"/>
  <c r="K319" i="38" s="1"/>
  <c r="H318" i="38"/>
  <c r="I318" i="38" s="1"/>
  <c r="K318" i="38" s="1"/>
  <c r="H317" i="38"/>
  <c r="I317" i="38" s="1"/>
  <c r="K317" i="38" s="1"/>
  <c r="H316" i="38"/>
  <c r="I316" i="38" s="1"/>
  <c r="K316" i="38" s="1"/>
  <c r="H315" i="38"/>
  <c r="I315" i="38" s="1"/>
  <c r="K315" i="38" s="1"/>
  <c r="H314" i="38"/>
  <c r="I314" i="38" s="1"/>
  <c r="K314" i="38" s="1"/>
  <c r="H313" i="38"/>
  <c r="I313" i="38" s="1"/>
  <c r="K313" i="38" s="1"/>
  <c r="H312" i="38"/>
  <c r="I312" i="38" s="1"/>
  <c r="K312" i="38" s="1"/>
  <c r="H311" i="38"/>
  <c r="I311" i="38" s="1"/>
  <c r="K311" i="38" s="1"/>
  <c r="H310" i="38"/>
  <c r="I310" i="38" s="1"/>
  <c r="K310" i="38" s="1"/>
  <c r="H308" i="38"/>
  <c r="I308" i="38" s="1"/>
  <c r="K308" i="38" s="1"/>
  <c r="H307" i="38"/>
  <c r="I307" i="38" s="1"/>
  <c r="K307" i="38" s="1"/>
  <c r="H306" i="38"/>
  <c r="I306" i="38" s="1"/>
  <c r="K306" i="38" s="1"/>
  <c r="H305" i="38"/>
  <c r="I305" i="38" s="1"/>
  <c r="K305" i="38" s="1"/>
  <c r="H304" i="38"/>
  <c r="I304" i="38" s="1"/>
  <c r="K304" i="38" s="1"/>
  <c r="H303" i="38"/>
  <c r="I303" i="38" s="1"/>
  <c r="K303" i="38" s="1"/>
  <c r="H302" i="38"/>
  <c r="I302" i="38" s="1"/>
  <c r="K302" i="38" s="1"/>
  <c r="H301" i="38"/>
  <c r="I301" i="38" s="1"/>
  <c r="K301" i="38" s="1"/>
  <c r="H300" i="38"/>
  <c r="I300" i="38" s="1"/>
  <c r="K300" i="38" s="1"/>
  <c r="H299" i="38"/>
  <c r="I299" i="38" s="1"/>
  <c r="K299" i="38" s="1"/>
  <c r="H297" i="38"/>
  <c r="I297" i="38" s="1"/>
  <c r="K297" i="38" s="1"/>
  <c r="H296" i="38"/>
  <c r="I296" i="38" s="1"/>
  <c r="K296" i="38" s="1"/>
  <c r="H295" i="38"/>
  <c r="I295" i="38" s="1"/>
  <c r="K295" i="38" s="1"/>
  <c r="H294" i="38"/>
  <c r="I294" i="38" s="1"/>
  <c r="K294" i="38" s="1"/>
  <c r="H293" i="38"/>
  <c r="I293" i="38" s="1"/>
  <c r="K293" i="38" s="1"/>
  <c r="H292" i="38"/>
  <c r="I292" i="38" s="1"/>
  <c r="K292" i="38" s="1"/>
  <c r="H291" i="38"/>
  <c r="I291" i="38" s="1"/>
  <c r="K291" i="38" s="1"/>
  <c r="H290" i="38"/>
  <c r="I290" i="38" s="1"/>
  <c r="K290" i="38" s="1"/>
  <c r="H289" i="38"/>
  <c r="I289" i="38" s="1"/>
  <c r="K289" i="38" s="1"/>
  <c r="H288" i="38"/>
  <c r="I288" i="38" s="1"/>
  <c r="K288" i="38" s="1"/>
  <c r="AH284" i="38"/>
  <c r="AI284" i="38" s="1"/>
  <c r="AK284" i="38" s="1"/>
  <c r="AH283" i="38"/>
  <c r="AI283" i="38" s="1"/>
  <c r="AK283" i="38" s="1"/>
  <c r="AH282" i="38"/>
  <c r="AI282" i="38" s="1"/>
  <c r="AK282" i="38" s="1"/>
  <c r="AH281" i="38"/>
  <c r="AI281" i="38" s="1"/>
  <c r="AK281" i="38" s="1"/>
  <c r="AH280" i="38"/>
  <c r="AI280" i="38" s="1"/>
  <c r="AK280" i="38" s="1"/>
  <c r="AH279" i="38"/>
  <c r="AI279" i="38" s="1"/>
  <c r="AK279" i="38" s="1"/>
  <c r="AH278" i="38"/>
  <c r="AI278" i="38" s="1"/>
  <c r="AK278" i="38" s="1"/>
  <c r="AH277" i="38"/>
  <c r="AI277" i="38" s="1"/>
  <c r="AK277" i="38" s="1"/>
  <c r="AH276" i="38"/>
  <c r="AI276" i="38" s="1"/>
  <c r="AK276" i="38" s="1"/>
  <c r="AH275" i="38"/>
  <c r="AI275" i="38" s="1"/>
  <c r="AK275" i="38" s="1"/>
  <c r="AH273" i="38"/>
  <c r="AI273" i="38" s="1"/>
  <c r="AK273" i="38" s="1"/>
  <c r="AH272" i="38"/>
  <c r="AI272" i="38" s="1"/>
  <c r="AK272" i="38" s="1"/>
  <c r="AH271" i="38"/>
  <c r="AI271" i="38" s="1"/>
  <c r="AK271" i="38" s="1"/>
  <c r="AH270" i="38"/>
  <c r="AI270" i="38" s="1"/>
  <c r="AK270" i="38" s="1"/>
  <c r="AH269" i="38"/>
  <c r="AI269" i="38" s="1"/>
  <c r="AK269" i="38" s="1"/>
  <c r="AH268" i="38"/>
  <c r="AI268" i="38" s="1"/>
  <c r="AK268" i="38" s="1"/>
  <c r="AH267" i="38"/>
  <c r="AI267" i="38" s="1"/>
  <c r="AK267" i="38" s="1"/>
  <c r="AH266" i="38"/>
  <c r="AI266" i="38" s="1"/>
  <c r="AK266" i="38" s="1"/>
  <c r="AH265" i="38"/>
  <c r="AI265" i="38" s="1"/>
  <c r="AK265" i="38" s="1"/>
  <c r="AH264" i="38"/>
  <c r="AI264" i="38" s="1"/>
  <c r="AK264" i="38" s="1"/>
  <c r="AH262" i="38"/>
  <c r="AI262" i="38" s="1"/>
  <c r="AK262" i="38" s="1"/>
  <c r="AH261" i="38"/>
  <c r="AI261" i="38" s="1"/>
  <c r="AK261" i="38" s="1"/>
  <c r="AH260" i="38"/>
  <c r="AI260" i="38" s="1"/>
  <c r="AK260" i="38" s="1"/>
  <c r="AH259" i="38"/>
  <c r="AI259" i="38" s="1"/>
  <c r="AK259" i="38" s="1"/>
  <c r="AH258" i="38"/>
  <c r="AI258" i="38" s="1"/>
  <c r="AK258" i="38" s="1"/>
  <c r="AH257" i="38"/>
  <c r="AI257" i="38" s="1"/>
  <c r="AK257" i="38" s="1"/>
  <c r="AH256" i="38"/>
  <c r="AI256" i="38" s="1"/>
  <c r="AK256" i="38" s="1"/>
  <c r="AH255" i="38"/>
  <c r="AI255" i="38" s="1"/>
  <c r="AK255" i="38" s="1"/>
  <c r="AH254" i="38"/>
  <c r="AI254" i="38" s="1"/>
  <c r="AK254" i="38" s="1"/>
  <c r="AH253" i="38"/>
  <c r="AI253" i="38" s="1"/>
  <c r="AK253" i="38" s="1"/>
  <c r="AH251" i="38"/>
  <c r="AI251" i="38" s="1"/>
  <c r="AK251" i="38" s="1"/>
  <c r="AH250" i="38"/>
  <c r="AI250" i="38" s="1"/>
  <c r="AK250" i="38" s="1"/>
  <c r="AH249" i="38"/>
  <c r="AI249" i="38" s="1"/>
  <c r="AK249" i="38" s="1"/>
  <c r="AH248" i="38"/>
  <c r="AI248" i="38" s="1"/>
  <c r="AK248" i="38" s="1"/>
  <c r="AH247" i="38"/>
  <c r="AI247" i="38" s="1"/>
  <c r="AK247" i="38" s="1"/>
  <c r="AH246" i="38"/>
  <c r="AI246" i="38" s="1"/>
  <c r="AK246" i="38" s="1"/>
  <c r="AH245" i="38"/>
  <c r="AI245" i="38" s="1"/>
  <c r="AK245" i="38" s="1"/>
  <c r="AH244" i="38"/>
  <c r="AI244" i="38" s="1"/>
  <c r="AK244" i="38" s="1"/>
  <c r="AH243" i="38"/>
  <c r="AI243" i="38" s="1"/>
  <c r="AK243" i="38" s="1"/>
  <c r="AH242" i="38"/>
  <c r="AI242" i="38" s="1"/>
  <c r="AK242" i="38" s="1"/>
  <c r="AH240" i="38"/>
  <c r="AI240" i="38" s="1"/>
  <c r="AK240" i="38" s="1"/>
  <c r="AH239" i="38"/>
  <c r="AI239" i="38" s="1"/>
  <c r="AK239" i="38" s="1"/>
  <c r="AH238" i="38"/>
  <c r="AI238" i="38" s="1"/>
  <c r="AK238" i="38" s="1"/>
  <c r="AH237" i="38"/>
  <c r="AI237" i="38" s="1"/>
  <c r="AK237" i="38" s="1"/>
  <c r="AH236" i="38"/>
  <c r="AI236" i="38" s="1"/>
  <c r="AK236" i="38" s="1"/>
  <c r="AH235" i="38"/>
  <c r="AI235" i="38" s="1"/>
  <c r="AK235" i="38" s="1"/>
  <c r="AH234" i="38"/>
  <c r="AI234" i="38" s="1"/>
  <c r="AK234" i="38" s="1"/>
  <c r="AH233" i="38"/>
  <c r="AI233" i="38" s="1"/>
  <c r="AK233" i="38" s="1"/>
  <c r="AH232" i="38"/>
  <c r="AI232" i="38" s="1"/>
  <c r="AK232" i="38" s="1"/>
  <c r="AH231" i="38"/>
  <c r="AI231" i="38" s="1"/>
  <c r="AK231" i="38" s="1"/>
  <c r="AK227" i="38"/>
  <c r="AL227" i="38" s="1"/>
  <c r="AN227" i="38" s="1"/>
  <c r="AK226" i="38"/>
  <c r="AL226" i="38" s="1"/>
  <c r="AN226" i="38" s="1"/>
  <c r="AK225" i="38"/>
  <c r="AL225" i="38" s="1"/>
  <c r="AN225" i="38" s="1"/>
  <c r="AK224" i="38"/>
  <c r="AL224" i="38" s="1"/>
  <c r="AN224" i="38" s="1"/>
  <c r="AK223" i="38"/>
  <c r="AL223" i="38" s="1"/>
  <c r="AN223" i="38" s="1"/>
  <c r="AK222" i="38"/>
  <c r="AL222" i="38" s="1"/>
  <c r="AN222" i="38" s="1"/>
  <c r="AK221" i="38"/>
  <c r="AL221" i="38" s="1"/>
  <c r="AN221" i="38" s="1"/>
  <c r="AK220" i="38"/>
  <c r="AL220" i="38" s="1"/>
  <c r="AN220" i="38" s="1"/>
  <c r="AK219" i="38"/>
  <c r="AL219" i="38" s="1"/>
  <c r="AN219" i="38" s="1"/>
  <c r="AK218" i="38"/>
  <c r="AL218" i="38" s="1"/>
  <c r="AN218" i="38" s="1"/>
  <c r="AK216" i="38"/>
  <c r="AL216" i="38" s="1"/>
  <c r="AN216" i="38" s="1"/>
  <c r="AK215" i="38"/>
  <c r="AL215" i="38" s="1"/>
  <c r="AN215" i="38" s="1"/>
  <c r="AK214" i="38"/>
  <c r="AL214" i="38" s="1"/>
  <c r="AN214" i="38" s="1"/>
  <c r="AK213" i="38"/>
  <c r="AL213" i="38" s="1"/>
  <c r="AN213" i="38" s="1"/>
  <c r="AK212" i="38"/>
  <c r="AL212" i="38" s="1"/>
  <c r="AN212" i="38" s="1"/>
  <c r="AK211" i="38"/>
  <c r="AL211" i="38" s="1"/>
  <c r="AN211" i="38" s="1"/>
  <c r="AK210" i="38"/>
  <c r="AL210" i="38" s="1"/>
  <c r="AN210" i="38" s="1"/>
  <c r="AK209" i="38"/>
  <c r="AL209" i="38" s="1"/>
  <c r="AN209" i="38" s="1"/>
  <c r="AK208" i="38"/>
  <c r="AL208" i="38" s="1"/>
  <c r="AN208" i="38" s="1"/>
  <c r="AK207" i="38"/>
  <c r="AL207" i="38" s="1"/>
  <c r="AN207" i="38" s="1"/>
  <c r="AK205" i="38"/>
  <c r="AL205" i="38" s="1"/>
  <c r="AN205" i="38" s="1"/>
  <c r="AK204" i="38"/>
  <c r="AL204" i="38" s="1"/>
  <c r="AN204" i="38" s="1"/>
  <c r="AK203" i="38"/>
  <c r="AL203" i="38" s="1"/>
  <c r="AN203" i="38" s="1"/>
  <c r="AK202" i="38"/>
  <c r="AL202" i="38" s="1"/>
  <c r="AN202" i="38" s="1"/>
  <c r="AK201" i="38"/>
  <c r="AL201" i="38" s="1"/>
  <c r="AN201" i="38" s="1"/>
  <c r="AK200" i="38"/>
  <c r="AL200" i="38" s="1"/>
  <c r="AN200" i="38" s="1"/>
  <c r="AK199" i="38"/>
  <c r="AL199" i="38" s="1"/>
  <c r="AN199" i="38" s="1"/>
  <c r="AK198" i="38"/>
  <c r="AL198" i="38" s="1"/>
  <c r="AN198" i="38" s="1"/>
  <c r="AK197" i="38"/>
  <c r="AL197" i="38" s="1"/>
  <c r="AN197" i="38" s="1"/>
  <c r="AK196" i="38"/>
  <c r="AL196" i="38" s="1"/>
  <c r="AN196" i="38" s="1"/>
  <c r="AK194" i="38"/>
  <c r="AL194" i="38" s="1"/>
  <c r="AN194" i="38" s="1"/>
  <c r="AK193" i="38"/>
  <c r="AL193" i="38" s="1"/>
  <c r="AN193" i="38" s="1"/>
  <c r="AK192" i="38"/>
  <c r="AL192" i="38" s="1"/>
  <c r="AN192" i="38" s="1"/>
  <c r="AK191" i="38"/>
  <c r="AL191" i="38" s="1"/>
  <c r="AN191" i="38" s="1"/>
  <c r="AK190" i="38"/>
  <c r="AL190" i="38" s="1"/>
  <c r="AN190" i="38" s="1"/>
  <c r="AK189" i="38"/>
  <c r="AL189" i="38" s="1"/>
  <c r="AN189" i="38" s="1"/>
  <c r="AK188" i="38"/>
  <c r="AL188" i="38" s="1"/>
  <c r="AN188" i="38" s="1"/>
  <c r="AK187" i="38"/>
  <c r="AL187" i="38" s="1"/>
  <c r="AN187" i="38" s="1"/>
  <c r="AK186" i="38"/>
  <c r="AL186" i="38" s="1"/>
  <c r="AN186" i="38" s="1"/>
  <c r="AK185" i="38"/>
  <c r="AL185" i="38" s="1"/>
  <c r="AN185" i="38" s="1"/>
  <c r="AK183" i="38"/>
  <c r="AL183" i="38" s="1"/>
  <c r="AN183" i="38" s="1"/>
  <c r="AK182" i="38"/>
  <c r="AL182" i="38" s="1"/>
  <c r="AN182" i="38" s="1"/>
  <c r="AK181" i="38"/>
  <c r="AL181" i="38" s="1"/>
  <c r="AN181" i="38" s="1"/>
  <c r="AK180" i="38"/>
  <c r="AL180" i="38" s="1"/>
  <c r="AN180" i="38" s="1"/>
  <c r="AK179" i="38"/>
  <c r="AL179" i="38" s="1"/>
  <c r="AN179" i="38" s="1"/>
  <c r="AK178" i="38"/>
  <c r="AL178" i="38" s="1"/>
  <c r="AN178" i="38" s="1"/>
  <c r="AK177" i="38"/>
  <c r="AL177" i="38" s="1"/>
  <c r="AN177" i="38" s="1"/>
  <c r="AK176" i="38"/>
  <c r="AL176" i="38" s="1"/>
  <c r="AN176" i="38" s="1"/>
  <c r="AK175" i="38"/>
  <c r="AL175" i="38" s="1"/>
  <c r="AN175" i="38" s="1"/>
  <c r="AK174" i="38"/>
  <c r="AL174" i="38" s="1"/>
  <c r="AN174" i="38" s="1"/>
  <c r="J170" i="38"/>
  <c r="K170" i="38" s="1"/>
  <c r="M170" i="38" s="1"/>
  <c r="J169" i="38"/>
  <c r="K169" i="38" s="1"/>
  <c r="M169" i="38" s="1"/>
  <c r="J168" i="38"/>
  <c r="K168" i="38" s="1"/>
  <c r="M168" i="38" s="1"/>
  <c r="J167" i="38"/>
  <c r="K167" i="38" s="1"/>
  <c r="M167" i="38" s="1"/>
  <c r="J166" i="38"/>
  <c r="K166" i="38" s="1"/>
  <c r="M166" i="38" s="1"/>
  <c r="J165" i="38"/>
  <c r="K165" i="38" s="1"/>
  <c r="M165" i="38" s="1"/>
  <c r="J164" i="38"/>
  <c r="K164" i="38" s="1"/>
  <c r="M164" i="38" s="1"/>
  <c r="J163" i="38"/>
  <c r="K163" i="38" s="1"/>
  <c r="M163" i="38" s="1"/>
  <c r="J162" i="38"/>
  <c r="K162" i="38" s="1"/>
  <c r="M162" i="38" s="1"/>
  <c r="J161" i="38"/>
  <c r="K161" i="38" s="1"/>
  <c r="M161" i="38" s="1"/>
  <c r="J159" i="38"/>
  <c r="K159" i="38" s="1"/>
  <c r="M159" i="38" s="1"/>
  <c r="J158" i="38"/>
  <c r="K158" i="38" s="1"/>
  <c r="M158" i="38" s="1"/>
  <c r="J157" i="38"/>
  <c r="K157" i="38" s="1"/>
  <c r="M157" i="38" s="1"/>
  <c r="J156" i="38"/>
  <c r="K156" i="38" s="1"/>
  <c r="M156" i="38" s="1"/>
  <c r="J155" i="38"/>
  <c r="K155" i="38" s="1"/>
  <c r="M155" i="38" s="1"/>
  <c r="J154" i="38"/>
  <c r="K154" i="38" s="1"/>
  <c r="M154" i="38" s="1"/>
  <c r="J153" i="38"/>
  <c r="K153" i="38" s="1"/>
  <c r="M153" i="38" s="1"/>
  <c r="J152" i="38"/>
  <c r="K152" i="38" s="1"/>
  <c r="M152" i="38" s="1"/>
  <c r="J151" i="38"/>
  <c r="K151" i="38" s="1"/>
  <c r="M151" i="38" s="1"/>
  <c r="J150" i="38"/>
  <c r="K150" i="38" s="1"/>
  <c r="M150" i="38" s="1"/>
  <c r="J148" i="38"/>
  <c r="K148" i="38" s="1"/>
  <c r="M148" i="38" s="1"/>
  <c r="J147" i="38"/>
  <c r="K147" i="38" s="1"/>
  <c r="M147" i="38" s="1"/>
  <c r="J146" i="38"/>
  <c r="K146" i="38" s="1"/>
  <c r="M146" i="38" s="1"/>
  <c r="J145" i="38"/>
  <c r="K145" i="38" s="1"/>
  <c r="M145" i="38" s="1"/>
  <c r="J144" i="38"/>
  <c r="K144" i="38" s="1"/>
  <c r="M144" i="38" s="1"/>
  <c r="J143" i="38"/>
  <c r="K143" i="38" s="1"/>
  <c r="M143" i="38" s="1"/>
  <c r="J142" i="38"/>
  <c r="K142" i="38" s="1"/>
  <c r="M142" i="38" s="1"/>
  <c r="J141" i="38"/>
  <c r="K141" i="38" s="1"/>
  <c r="M141" i="38" s="1"/>
  <c r="J140" i="38"/>
  <c r="K140" i="38" s="1"/>
  <c r="M140" i="38" s="1"/>
  <c r="J139" i="38"/>
  <c r="K139" i="38" s="1"/>
  <c r="M139" i="38" s="1"/>
  <c r="J137" i="38"/>
  <c r="K137" i="38" s="1"/>
  <c r="M137" i="38" s="1"/>
  <c r="J136" i="38"/>
  <c r="K136" i="38" s="1"/>
  <c r="M136" i="38" s="1"/>
  <c r="J135" i="38"/>
  <c r="K135" i="38" s="1"/>
  <c r="M135" i="38" s="1"/>
  <c r="J134" i="38"/>
  <c r="K134" i="38" s="1"/>
  <c r="M134" i="38" s="1"/>
  <c r="J133" i="38"/>
  <c r="K133" i="38" s="1"/>
  <c r="M133" i="38" s="1"/>
  <c r="J132" i="38"/>
  <c r="K132" i="38" s="1"/>
  <c r="M132" i="38" s="1"/>
  <c r="J131" i="38"/>
  <c r="K131" i="38" s="1"/>
  <c r="M131" i="38" s="1"/>
  <c r="J130" i="38"/>
  <c r="K130" i="38" s="1"/>
  <c r="M130" i="38" s="1"/>
  <c r="J129" i="38"/>
  <c r="K129" i="38" s="1"/>
  <c r="M129" i="38" s="1"/>
  <c r="J128" i="38"/>
  <c r="K128" i="38" s="1"/>
  <c r="M128" i="38" s="1"/>
  <c r="J126" i="38"/>
  <c r="K126" i="38" s="1"/>
  <c r="M126" i="38" s="1"/>
  <c r="J125" i="38"/>
  <c r="K125" i="38" s="1"/>
  <c r="M125" i="38" s="1"/>
  <c r="J124" i="38"/>
  <c r="K124" i="38" s="1"/>
  <c r="M124" i="38" s="1"/>
  <c r="J123" i="38"/>
  <c r="K123" i="38" s="1"/>
  <c r="M123" i="38" s="1"/>
  <c r="J122" i="38"/>
  <c r="K122" i="38" s="1"/>
  <c r="M122" i="38" s="1"/>
  <c r="J121" i="38"/>
  <c r="K121" i="38" s="1"/>
  <c r="M121" i="38" s="1"/>
  <c r="J120" i="38"/>
  <c r="K120" i="38" s="1"/>
  <c r="M120" i="38" s="1"/>
  <c r="J119" i="38"/>
  <c r="K119" i="38" s="1"/>
  <c r="M119" i="38" s="1"/>
  <c r="J118" i="38"/>
  <c r="K118" i="38" s="1"/>
  <c r="M118" i="38" s="1"/>
  <c r="J117" i="38"/>
  <c r="K117" i="38" s="1"/>
  <c r="M117" i="38" s="1"/>
  <c r="V113" i="38"/>
  <c r="W113" i="38" s="1"/>
  <c r="Y113" i="38" s="1"/>
  <c r="V112" i="38"/>
  <c r="W112" i="38" s="1"/>
  <c r="Y112" i="38" s="1"/>
  <c r="V111" i="38"/>
  <c r="W111" i="38" s="1"/>
  <c r="Y111" i="38" s="1"/>
  <c r="V110" i="38"/>
  <c r="W110" i="38" s="1"/>
  <c r="Y110" i="38" s="1"/>
  <c r="V109" i="38"/>
  <c r="W109" i="38" s="1"/>
  <c r="Y109" i="38" s="1"/>
  <c r="V108" i="38"/>
  <c r="W108" i="38" s="1"/>
  <c r="Y108" i="38" s="1"/>
  <c r="V107" i="38"/>
  <c r="W107" i="38" s="1"/>
  <c r="Y107" i="38" s="1"/>
  <c r="V106" i="38"/>
  <c r="W106" i="38" s="1"/>
  <c r="Y106" i="38" s="1"/>
  <c r="V105" i="38"/>
  <c r="W105" i="38" s="1"/>
  <c r="Y105" i="38" s="1"/>
  <c r="V104" i="38"/>
  <c r="W104" i="38" s="1"/>
  <c r="Y104" i="38" s="1"/>
  <c r="V102" i="38"/>
  <c r="W102" i="38" s="1"/>
  <c r="Y102" i="38" s="1"/>
  <c r="V101" i="38"/>
  <c r="W101" i="38" s="1"/>
  <c r="Y101" i="38" s="1"/>
  <c r="V100" i="38"/>
  <c r="W100" i="38" s="1"/>
  <c r="Y100" i="38" s="1"/>
  <c r="V99" i="38"/>
  <c r="W99" i="38" s="1"/>
  <c r="Y99" i="38" s="1"/>
  <c r="V98" i="38"/>
  <c r="W98" i="38" s="1"/>
  <c r="Y98" i="38" s="1"/>
  <c r="V97" i="38"/>
  <c r="W97" i="38" s="1"/>
  <c r="Y97" i="38" s="1"/>
  <c r="V96" i="38"/>
  <c r="W96" i="38" s="1"/>
  <c r="Y96" i="38" s="1"/>
  <c r="V95" i="38"/>
  <c r="W95" i="38" s="1"/>
  <c r="Y95" i="38" s="1"/>
  <c r="V94" i="38"/>
  <c r="W94" i="38" s="1"/>
  <c r="Y94" i="38" s="1"/>
  <c r="V93" i="38"/>
  <c r="W93" i="38" s="1"/>
  <c r="Y93" i="38" s="1"/>
  <c r="V91" i="38"/>
  <c r="W91" i="38" s="1"/>
  <c r="Y91" i="38" s="1"/>
  <c r="V90" i="38"/>
  <c r="W90" i="38" s="1"/>
  <c r="Y90" i="38" s="1"/>
  <c r="V89" i="38"/>
  <c r="W89" i="38" s="1"/>
  <c r="Y89" i="38" s="1"/>
  <c r="V88" i="38"/>
  <c r="W88" i="38" s="1"/>
  <c r="Y88" i="38" s="1"/>
  <c r="V87" i="38"/>
  <c r="W87" i="38" s="1"/>
  <c r="Y87" i="38" s="1"/>
  <c r="V86" i="38"/>
  <c r="W86" i="38" s="1"/>
  <c r="Y86" i="38" s="1"/>
  <c r="V85" i="38"/>
  <c r="W85" i="38" s="1"/>
  <c r="Y85" i="38" s="1"/>
  <c r="V84" i="38"/>
  <c r="W84" i="38" s="1"/>
  <c r="Y84" i="38" s="1"/>
  <c r="V83" i="38"/>
  <c r="W83" i="38" s="1"/>
  <c r="Y83" i="38" s="1"/>
  <c r="V82" i="38"/>
  <c r="W82" i="38" s="1"/>
  <c r="Y82" i="38" s="1"/>
  <c r="V80" i="38"/>
  <c r="W80" i="38" s="1"/>
  <c r="Y80" i="38" s="1"/>
  <c r="V79" i="38"/>
  <c r="W79" i="38" s="1"/>
  <c r="Y79" i="38" s="1"/>
  <c r="V78" i="38"/>
  <c r="W78" i="38" s="1"/>
  <c r="Y78" i="38" s="1"/>
  <c r="V77" i="38"/>
  <c r="W77" i="38" s="1"/>
  <c r="Y77" i="38" s="1"/>
  <c r="V76" i="38"/>
  <c r="W76" i="38" s="1"/>
  <c r="Y76" i="38" s="1"/>
  <c r="V75" i="38"/>
  <c r="W75" i="38" s="1"/>
  <c r="Y75" i="38" s="1"/>
  <c r="V74" i="38"/>
  <c r="W74" i="38" s="1"/>
  <c r="Y74" i="38" s="1"/>
  <c r="V73" i="38"/>
  <c r="W73" i="38" s="1"/>
  <c r="Y73" i="38" s="1"/>
  <c r="V72" i="38"/>
  <c r="W72" i="38" s="1"/>
  <c r="Y72" i="38" s="1"/>
  <c r="V71" i="38"/>
  <c r="W71" i="38" s="1"/>
  <c r="Y71" i="38" s="1"/>
  <c r="V69" i="38"/>
  <c r="W69" i="38" s="1"/>
  <c r="Y69" i="38" s="1"/>
  <c r="V68" i="38"/>
  <c r="W68" i="38" s="1"/>
  <c r="Y68" i="38" s="1"/>
  <c r="V67" i="38"/>
  <c r="W67" i="38" s="1"/>
  <c r="Y67" i="38" s="1"/>
  <c r="V66" i="38"/>
  <c r="W66" i="38" s="1"/>
  <c r="Y66" i="38" s="1"/>
  <c r="V65" i="38"/>
  <c r="W65" i="38" s="1"/>
  <c r="Y65" i="38" s="1"/>
  <c r="V64" i="38"/>
  <c r="W64" i="38" s="1"/>
  <c r="Y64" i="38" s="1"/>
  <c r="V63" i="38"/>
  <c r="W63" i="38" s="1"/>
  <c r="Y63" i="38" s="1"/>
  <c r="V62" i="38"/>
  <c r="W62" i="38" s="1"/>
  <c r="Y62" i="38" s="1"/>
  <c r="V61" i="38"/>
  <c r="W61" i="38" s="1"/>
  <c r="Y61" i="38" s="1"/>
  <c r="V60" i="38"/>
  <c r="W60" i="38" s="1"/>
  <c r="Y60" i="38" s="1"/>
  <c r="AK56" i="38"/>
  <c r="AL56" i="38" s="1"/>
  <c r="AN56" i="38" s="1"/>
  <c r="AK55" i="38"/>
  <c r="AL55" i="38" s="1"/>
  <c r="AN55" i="38" s="1"/>
  <c r="AK54" i="38"/>
  <c r="AL54" i="38" s="1"/>
  <c r="AN54" i="38" s="1"/>
  <c r="AK53" i="38"/>
  <c r="AL53" i="38" s="1"/>
  <c r="AN53" i="38" s="1"/>
  <c r="AK52" i="38"/>
  <c r="AL52" i="38" s="1"/>
  <c r="AN52" i="38" s="1"/>
  <c r="AK51" i="38"/>
  <c r="AL51" i="38" s="1"/>
  <c r="AN51" i="38" s="1"/>
  <c r="AK50" i="38"/>
  <c r="AL50" i="38" s="1"/>
  <c r="AN50" i="38" s="1"/>
  <c r="AK49" i="38"/>
  <c r="AL49" i="38" s="1"/>
  <c r="AN49" i="38" s="1"/>
  <c r="AK48" i="38"/>
  <c r="AL48" i="38" s="1"/>
  <c r="AN48" i="38" s="1"/>
  <c r="AK47" i="38"/>
  <c r="AL47" i="38" s="1"/>
  <c r="AN47" i="38" s="1"/>
  <c r="AK45" i="38"/>
  <c r="AL45" i="38" s="1"/>
  <c r="AN45" i="38" s="1"/>
  <c r="AK44" i="38"/>
  <c r="AL44" i="38" s="1"/>
  <c r="AN44" i="38" s="1"/>
  <c r="AK43" i="38"/>
  <c r="AL43" i="38" s="1"/>
  <c r="AN43" i="38" s="1"/>
  <c r="AK42" i="38"/>
  <c r="AL42" i="38" s="1"/>
  <c r="AN42" i="38" s="1"/>
  <c r="AK41" i="38"/>
  <c r="AL41" i="38" s="1"/>
  <c r="AN41" i="38" s="1"/>
  <c r="AK40" i="38"/>
  <c r="AL40" i="38" s="1"/>
  <c r="AN40" i="38" s="1"/>
  <c r="AK39" i="38"/>
  <c r="AL39" i="38" s="1"/>
  <c r="AN39" i="38" s="1"/>
  <c r="AK38" i="38"/>
  <c r="AL38" i="38" s="1"/>
  <c r="AN38" i="38" s="1"/>
  <c r="AK37" i="38"/>
  <c r="AL37" i="38" s="1"/>
  <c r="AN37" i="38" s="1"/>
  <c r="AK36" i="38"/>
  <c r="AL36" i="38" s="1"/>
  <c r="AN36" i="38" s="1"/>
  <c r="AK34" i="38"/>
  <c r="AL34" i="38" s="1"/>
  <c r="AN34" i="38" s="1"/>
  <c r="AK33" i="38"/>
  <c r="AL33" i="38" s="1"/>
  <c r="AN33" i="38" s="1"/>
  <c r="AK32" i="38"/>
  <c r="AL32" i="38" s="1"/>
  <c r="AN32" i="38" s="1"/>
  <c r="AK31" i="38"/>
  <c r="AL31" i="38" s="1"/>
  <c r="AN31" i="38" s="1"/>
  <c r="AK30" i="38"/>
  <c r="AL30" i="38" s="1"/>
  <c r="AN30" i="38" s="1"/>
  <c r="AK29" i="38"/>
  <c r="AL29" i="38" s="1"/>
  <c r="AN29" i="38" s="1"/>
  <c r="AK28" i="38"/>
  <c r="AL28" i="38" s="1"/>
  <c r="AN28" i="38" s="1"/>
  <c r="AK27" i="38"/>
  <c r="AL27" i="38" s="1"/>
  <c r="AN27" i="38" s="1"/>
  <c r="AK26" i="38"/>
  <c r="AL26" i="38" s="1"/>
  <c r="AN26" i="38" s="1"/>
  <c r="AK25" i="38"/>
  <c r="AL25" i="38" s="1"/>
  <c r="AN25" i="38" s="1"/>
  <c r="AK23" i="38"/>
  <c r="AL23" i="38" s="1"/>
  <c r="AN23" i="38" s="1"/>
  <c r="AK22" i="38"/>
  <c r="AL22" i="38" s="1"/>
  <c r="AN22" i="38" s="1"/>
  <c r="AK21" i="38"/>
  <c r="AL21" i="38" s="1"/>
  <c r="AN21" i="38" s="1"/>
  <c r="AK20" i="38"/>
  <c r="AL20" i="38" s="1"/>
  <c r="AN20" i="38" s="1"/>
  <c r="AK19" i="38"/>
  <c r="AL19" i="38" s="1"/>
  <c r="AN19" i="38" s="1"/>
  <c r="AK18" i="38"/>
  <c r="AL18" i="38" s="1"/>
  <c r="AN18" i="38" s="1"/>
  <c r="AK17" i="38"/>
  <c r="AL17" i="38" s="1"/>
  <c r="AN17" i="38" s="1"/>
  <c r="AK16" i="38"/>
  <c r="AL16" i="38" s="1"/>
  <c r="AN16" i="38" s="1"/>
  <c r="AK15" i="38"/>
  <c r="AL15" i="38" s="1"/>
  <c r="AN15" i="38" s="1"/>
  <c r="AK14" i="38"/>
  <c r="AL14" i="38" s="1"/>
  <c r="AN14" i="38" s="1"/>
  <c r="AK12" i="38"/>
  <c r="AL12" i="38" s="1"/>
  <c r="AN12" i="38" s="1"/>
  <c r="AK11" i="38"/>
  <c r="AL11" i="38" s="1"/>
  <c r="AN11" i="38" s="1"/>
  <c r="AK10" i="38"/>
  <c r="AL10" i="38" s="1"/>
  <c r="AN10" i="38" s="1"/>
  <c r="AK9" i="38"/>
  <c r="AL9" i="38" s="1"/>
  <c r="AN9" i="38" s="1"/>
  <c r="AK8" i="38"/>
  <c r="AL8" i="38" s="1"/>
  <c r="AN8" i="38" s="1"/>
  <c r="AK7" i="38"/>
  <c r="AL7" i="38" s="1"/>
  <c r="AN7" i="38" s="1"/>
  <c r="AK6" i="38"/>
  <c r="AL6" i="38" s="1"/>
  <c r="AN6" i="38" s="1"/>
  <c r="AK5" i="38"/>
  <c r="AL5" i="38" s="1"/>
  <c r="AN5" i="38" s="1"/>
  <c r="AK4" i="38"/>
  <c r="AL4" i="38" s="1"/>
  <c r="AN4" i="38" s="1"/>
  <c r="AK3" i="38"/>
  <c r="AL3" i="38" s="1"/>
  <c r="AN3" i="38" s="1"/>
  <c r="AO185" i="44" l="1"/>
  <c r="L310" i="41"/>
  <c r="N139" i="41"/>
  <c r="AO196" i="38"/>
  <c r="Z60" i="44"/>
  <c r="L332" i="44"/>
  <c r="AL242" i="44"/>
  <c r="Z93" i="44"/>
  <c r="Z104" i="44"/>
  <c r="AO174" i="44"/>
  <c r="AO207" i="44"/>
  <c r="AO207" i="41"/>
  <c r="N161" i="41"/>
  <c r="AO36" i="41"/>
  <c r="Z93" i="41"/>
  <c r="AO174" i="41"/>
  <c r="AL231" i="41"/>
  <c r="AL264" i="41"/>
  <c r="AL275" i="41"/>
  <c r="L321" i="41"/>
  <c r="N150" i="41"/>
  <c r="AO185" i="41"/>
  <c r="N139" i="38"/>
  <c r="AO174" i="38"/>
  <c r="L299" i="38"/>
  <c r="AO207" i="38"/>
  <c r="Z93" i="38"/>
  <c r="AO47" i="38"/>
  <c r="AO3" i="44"/>
  <c r="AO14" i="44"/>
  <c r="AO36" i="44"/>
  <c r="N139" i="44"/>
  <c r="AL231" i="44"/>
  <c r="N117" i="44"/>
  <c r="N150" i="44"/>
  <c r="AL253" i="44"/>
  <c r="AL275" i="44"/>
  <c r="L310" i="44"/>
  <c r="AO47" i="44"/>
  <c r="Z71" i="44"/>
  <c r="N128" i="44"/>
  <c r="AO218" i="44"/>
  <c r="AL264" i="44"/>
  <c r="AO25" i="44"/>
  <c r="Z82" i="44"/>
  <c r="N161" i="44"/>
  <c r="AO196" i="44"/>
  <c r="L288" i="44"/>
  <c r="L343" i="44"/>
  <c r="L299" i="44"/>
  <c r="L321" i="44"/>
  <c r="AO14" i="41"/>
  <c r="AO25" i="41"/>
  <c r="Z71" i="41"/>
  <c r="Z82" i="41"/>
  <c r="Z104" i="41"/>
  <c r="AO3" i="41"/>
  <c r="N128" i="41"/>
  <c r="AL242" i="41"/>
  <c r="AO47" i="41"/>
  <c r="N117" i="41"/>
  <c r="AO196" i="41"/>
  <c r="Z60" i="41"/>
  <c r="AO218" i="41"/>
  <c r="L288" i="41"/>
  <c r="L332" i="41"/>
  <c r="AL253" i="41"/>
  <c r="L299" i="41"/>
  <c r="L343" i="41"/>
  <c r="AO3" i="38"/>
  <c r="N117" i="38"/>
  <c r="AO36" i="38"/>
  <c r="Z71" i="38"/>
  <c r="AL231" i="38"/>
  <c r="AL264" i="38"/>
  <c r="AO14" i="38"/>
  <c r="Z60" i="38"/>
  <c r="Z82" i="38"/>
  <c r="Z104" i="38"/>
  <c r="N161" i="38"/>
  <c r="AO185" i="38"/>
  <c r="AO218" i="38"/>
  <c r="AO25" i="38"/>
  <c r="N128" i="38"/>
  <c r="N150" i="38"/>
  <c r="AL242" i="38"/>
  <c r="AL275" i="38"/>
  <c r="AL253" i="38"/>
  <c r="L310" i="38"/>
  <c r="L288" i="38"/>
  <c r="L343" i="38"/>
  <c r="L321" i="38"/>
  <c r="L332" i="38"/>
  <c r="H352" i="2"/>
  <c r="I352" i="2" s="1"/>
  <c r="K352" i="2" s="1"/>
  <c r="H351" i="2"/>
  <c r="I351" i="2" s="1"/>
  <c r="K351" i="2" s="1"/>
  <c r="H350" i="2"/>
  <c r="I350" i="2" s="1"/>
  <c r="K350" i="2" s="1"/>
  <c r="H349" i="2"/>
  <c r="I349" i="2" s="1"/>
  <c r="K349" i="2" s="1"/>
  <c r="H348" i="2"/>
  <c r="I348" i="2" s="1"/>
  <c r="K348" i="2" s="1"/>
  <c r="H347" i="2"/>
  <c r="I347" i="2" s="1"/>
  <c r="K347" i="2" s="1"/>
  <c r="H346" i="2"/>
  <c r="I346" i="2" s="1"/>
  <c r="K346" i="2" s="1"/>
  <c r="H345" i="2"/>
  <c r="I345" i="2" s="1"/>
  <c r="K345" i="2" s="1"/>
  <c r="H344" i="2"/>
  <c r="I344" i="2" s="1"/>
  <c r="K344" i="2" s="1"/>
  <c r="H343" i="2"/>
  <c r="I343" i="2" s="1"/>
  <c r="K343" i="2" s="1"/>
  <c r="H341" i="2"/>
  <c r="I341" i="2" s="1"/>
  <c r="K341" i="2" s="1"/>
  <c r="H340" i="2"/>
  <c r="I340" i="2" s="1"/>
  <c r="K340" i="2" s="1"/>
  <c r="H339" i="2"/>
  <c r="I339" i="2" s="1"/>
  <c r="K339" i="2" s="1"/>
  <c r="H338" i="2"/>
  <c r="I338" i="2" s="1"/>
  <c r="K338" i="2" s="1"/>
  <c r="H337" i="2"/>
  <c r="I337" i="2" s="1"/>
  <c r="K337" i="2" s="1"/>
  <c r="H336" i="2"/>
  <c r="I336" i="2" s="1"/>
  <c r="K336" i="2" s="1"/>
  <c r="H335" i="2"/>
  <c r="I335" i="2" s="1"/>
  <c r="K335" i="2" s="1"/>
  <c r="H334" i="2"/>
  <c r="I334" i="2" s="1"/>
  <c r="K334" i="2" s="1"/>
  <c r="H333" i="2"/>
  <c r="I333" i="2" s="1"/>
  <c r="K333" i="2" s="1"/>
  <c r="H332" i="2"/>
  <c r="I332" i="2" s="1"/>
  <c r="K332" i="2" s="1"/>
  <c r="H330" i="2"/>
  <c r="I330" i="2" s="1"/>
  <c r="K330" i="2" s="1"/>
  <c r="H329" i="2"/>
  <c r="I329" i="2" s="1"/>
  <c r="K329" i="2" s="1"/>
  <c r="H328" i="2"/>
  <c r="I328" i="2" s="1"/>
  <c r="K328" i="2" s="1"/>
  <c r="H327" i="2"/>
  <c r="I327" i="2" s="1"/>
  <c r="K327" i="2" s="1"/>
  <c r="H326" i="2"/>
  <c r="I326" i="2" s="1"/>
  <c r="K326" i="2" s="1"/>
  <c r="H325" i="2"/>
  <c r="I325" i="2" s="1"/>
  <c r="K325" i="2" s="1"/>
  <c r="H324" i="2"/>
  <c r="I324" i="2" s="1"/>
  <c r="K324" i="2" s="1"/>
  <c r="H323" i="2"/>
  <c r="I323" i="2" s="1"/>
  <c r="K323" i="2" s="1"/>
  <c r="H322" i="2"/>
  <c r="I322" i="2" s="1"/>
  <c r="K322" i="2" s="1"/>
  <c r="H321" i="2"/>
  <c r="I321" i="2" s="1"/>
  <c r="K321" i="2" s="1"/>
  <c r="H319" i="2"/>
  <c r="I319" i="2" s="1"/>
  <c r="K319" i="2" s="1"/>
  <c r="H318" i="2"/>
  <c r="I318" i="2" s="1"/>
  <c r="K318" i="2" s="1"/>
  <c r="H317" i="2"/>
  <c r="I317" i="2" s="1"/>
  <c r="K317" i="2" s="1"/>
  <c r="H316" i="2"/>
  <c r="I316" i="2" s="1"/>
  <c r="K316" i="2" s="1"/>
  <c r="H315" i="2"/>
  <c r="I315" i="2" s="1"/>
  <c r="K315" i="2" s="1"/>
  <c r="H314" i="2"/>
  <c r="I314" i="2" s="1"/>
  <c r="K314" i="2" s="1"/>
  <c r="H313" i="2"/>
  <c r="I313" i="2" s="1"/>
  <c r="K313" i="2" s="1"/>
  <c r="H312" i="2"/>
  <c r="I312" i="2" s="1"/>
  <c r="K312" i="2" s="1"/>
  <c r="H311" i="2"/>
  <c r="I311" i="2" s="1"/>
  <c r="K311" i="2" s="1"/>
  <c r="H310" i="2"/>
  <c r="I310" i="2" s="1"/>
  <c r="K310" i="2" s="1"/>
  <c r="H308" i="2"/>
  <c r="I308" i="2" s="1"/>
  <c r="K308" i="2" s="1"/>
  <c r="H307" i="2"/>
  <c r="I307" i="2" s="1"/>
  <c r="K307" i="2" s="1"/>
  <c r="H306" i="2"/>
  <c r="I306" i="2" s="1"/>
  <c r="K306" i="2" s="1"/>
  <c r="H305" i="2"/>
  <c r="I305" i="2" s="1"/>
  <c r="K305" i="2" s="1"/>
  <c r="H304" i="2"/>
  <c r="I304" i="2" s="1"/>
  <c r="K304" i="2" s="1"/>
  <c r="H303" i="2"/>
  <c r="I303" i="2" s="1"/>
  <c r="K303" i="2" s="1"/>
  <c r="H302" i="2"/>
  <c r="I302" i="2" s="1"/>
  <c r="K302" i="2" s="1"/>
  <c r="H301" i="2"/>
  <c r="I301" i="2" s="1"/>
  <c r="K301" i="2" s="1"/>
  <c r="H300" i="2"/>
  <c r="I300" i="2" s="1"/>
  <c r="K300" i="2" s="1"/>
  <c r="H299" i="2"/>
  <c r="I299" i="2" s="1"/>
  <c r="K299" i="2" s="1"/>
  <c r="H289" i="2"/>
  <c r="I289" i="2" s="1"/>
  <c r="K289" i="2" s="1"/>
  <c r="H290" i="2"/>
  <c r="I290" i="2" s="1"/>
  <c r="K290" i="2" s="1"/>
  <c r="H291" i="2"/>
  <c r="I291" i="2" s="1"/>
  <c r="K291" i="2" s="1"/>
  <c r="H292" i="2"/>
  <c r="I292" i="2" s="1"/>
  <c r="K292" i="2" s="1"/>
  <c r="H293" i="2"/>
  <c r="I293" i="2" s="1"/>
  <c r="K293" i="2" s="1"/>
  <c r="H294" i="2"/>
  <c r="I294" i="2" s="1"/>
  <c r="K294" i="2" s="1"/>
  <c r="H295" i="2"/>
  <c r="I295" i="2" s="1"/>
  <c r="K295" i="2" s="1"/>
  <c r="H296" i="2"/>
  <c r="I296" i="2" s="1"/>
  <c r="K296" i="2" s="1"/>
  <c r="H297" i="2"/>
  <c r="I297" i="2" s="1"/>
  <c r="K297" i="2" s="1"/>
  <c r="H288" i="2"/>
  <c r="I288" i="2" s="1"/>
  <c r="K288" i="2" s="1"/>
  <c r="AH284" i="2"/>
  <c r="AI284" i="2" s="1"/>
  <c r="AK284" i="2" s="1"/>
  <c r="AH283" i="2"/>
  <c r="AI283" i="2" s="1"/>
  <c r="AK283" i="2" s="1"/>
  <c r="AH282" i="2"/>
  <c r="AI282" i="2" s="1"/>
  <c r="AK282" i="2" s="1"/>
  <c r="AH281" i="2"/>
  <c r="AI281" i="2" s="1"/>
  <c r="AK281" i="2" s="1"/>
  <c r="AH280" i="2"/>
  <c r="AI280" i="2" s="1"/>
  <c r="AK280" i="2" s="1"/>
  <c r="AH279" i="2"/>
  <c r="AI279" i="2" s="1"/>
  <c r="AK279" i="2" s="1"/>
  <c r="AH278" i="2"/>
  <c r="AI278" i="2" s="1"/>
  <c r="AK278" i="2" s="1"/>
  <c r="AH277" i="2"/>
  <c r="AI277" i="2" s="1"/>
  <c r="AK277" i="2" s="1"/>
  <c r="AH276" i="2"/>
  <c r="AI276" i="2" s="1"/>
  <c r="AK276" i="2" s="1"/>
  <c r="AH275" i="2"/>
  <c r="AI275" i="2" s="1"/>
  <c r="AK275" i="2" s="1"/>
  <c r="AH273" i="2"/>
  <c r="AI273" i="2" s="1"/>
  <c r="AK273" i="2" s="1"/>
  <c r="AH272" i="2"/>
  <c r="AI272" i="2" s="1"/>
  <c r="AK272" i="2" s="1"/>
  <c r="AH271" i="2"/>
  <c r="AI271" i="2" s="1"/>
  <c r="AK271" i="2" s="1"/>
  <c r="AH270" i="2"/>
  <c r="AI270" i="2" s="1"/>
  <c r="AK270" i="2" s="1"/>
  <c r="AH269" i="2"/>
  <c r="AI269" i="2" s="1"/>
  <c r="AK269" i="2" s="1"/>
  <c r="AH268" i="2"/>
  <c r="AI268" i="2" s="1"/>
  <c r="AK268" i="2" s="1"/>
  <c r="AH267" i="2"/>
  <c r="AI267" i="2" s="1"/>
  <c r="AK267" i="2" s="1"/>
  <c r="AH266" i="2"/>
  <c r="AI266" i="2" s="1"/>
  <c r="AK266" i="2" s="1"/>
  <c r="AH265" i="2"/>
  <c r="AI265" i="2" s="1"/>
  <c r="AK265" i="2" s="1"/>
  <c r="AH264" i="2"/>
  <c r="AI264" i="2" s="1"/>
  <c r="AK264" i="2" s="1"/>
  <c r="AH262" i="2"/>
  <c r="AI262" i="2" s="1"/>
  <c r="AK262" i="2" s="1"/>
  <c r="AH261" i="2"/>
  <c r="AI261" i="2" s="1"/>
  <c r="AK261" i="2" s="1"/>
  <c r="AH260" i="2"/>
  <c r="AI260" i="2" s="1"/>
  <c r="AK260" i="2" s="1"/>
  <c r="AH259" i="2"/>
  <c r="AI259" i="2" s="1"/>
  <c r="AK259" i="2" s="1"/>
  <c r="AH258" i="2"/>
  <c r="AI258" i="2" s="1"/>
  <c r="AK258" i="2" s="1"/>
  <c r="AH257" i="2"/>
  <c r="AI257" i="2" s="1"/>
  <c r="AK257" i="2" s="1"/>
  <c r="AH256" i="2"/>
  <c r="AI256" i="2" s="1"/>
  <c r="AK256" i="2" s="1"/>
  <c r="AH255" i="2"/>
  <c r="AI255" i="2" s="1"/>
  <c r="AK255" i="2" s="1"/>
  <c r="AH254" i="2"/>
  <c r="AI254" i="2" s="1"/>
  <c r="AK254" i="2" s="1"/>
  <c r="AH253" i="2"/>
  <c r="AI253" i="2" s="1"/>
  <c r="AK253" i="2" s="1"/>
  <c r="AH251" i="2"/>
  <c r="AI251" i="2" s="1"/>
  <c r="AK251" i="2" s="1"/>
  <c r="AH250" i="2"/>
  <c r="AI250" i="2" s="1"/>
  <c r="AK250" i="2" s="1"/>
  <c r="AH249" i="2"/>
  <c r="AI249" i="2" s="1"/>
  <c r="AK249" i="2" s="1"/>
  <c r="AH248" i="2"/>
  <c r="AI248" i="2" s="1"/>
  <c r="AK248" i="2" s="1"/>
  <c r="AH247" i="2"/>
  <c r="AI247" i="2" s="1"/>
  <c r="AK247" i="2" s="1"/>
  <c r="AH246" i="2"/>
  <c r="AI246" i="2" s="1"/>
  <c r="AK246" i="2" s="1"/>
  <c r="AH245" i="2"/>
  <c r="AI245" i="2" s="1"/>
  <c r="AK245" i="2" s="1"/>
  <c r="AH244" i="2"/>
  <c r="AI244" i="2" s="1"/>
  <c r="AK244" i="2" s="1"/>
  <c r="AH243" i="2"/>
  <c r="AI243" i="2" s="1"/>
  <c r="AK243" i="2" s="1"/>
  <c r="AH242" i="2"/>
  <c r="AI242" i="2" s="1"/>
  <c r="AK242" i="2" s="1"/>
  <c r="AH232" i="2"/>
  <c r="AI232" i="2" s="1"/>
  <c r="AK232" i="2" s="1"/>
  <c r="AH233" i="2"/>
  <c r="AI233" i="2" s="1"/>
  <c r="AK233" i="2" s="1"/>
  <c r="AH234" i="2"/>
  <c r="AI234" i="2" s="1"/>
  <c r="AK234" i="2" s="1"/>
  <c r="AH235" i="2"/>
  <c r="AI235" i="2" s="1"/>
  <c r="AK235" i="2" s="1"/>
  <c r="AH236" i="2"/>
  <c r="AI236" i="2" s="1"/>
  <c r="AK236" i="2" s="1"/>
  <c r="AH237" i="2"/>
  <c r="AI237" i="2" s="1"/>
  <c r="AK237" i="2" s="1"/>
  <c r="AH238" i="2"/>
  <c r="AI238" i="2" s="1"/>
  <c r="AK238" i="2" s="1"/>
  <c r="AH239" i="2"/>
  <c r="AI239" i="2" s="1"/>
  <c r="AK239" i="2" s="1"/>
  <c r="AH240" i="2"/>
  <c r="AI240" i="2" s="1"/>
  <c r="AK240" i="2" s="1"/>
  <c r="AH231" i="2"/>
  <c r="AI231" i="2" s="1"/>
  <c r="AK231" i="2" s="1"/>
  <c r="AK227" i="2"/>
  <c r="AL227" i="2" s="1"/>
  <c r="AN227" i="2" s="1"/>
  <c r="AK226" i="2"/>
  <c r="AL226" i="2" s="1"/>
  <c r="AN226" i="2" s="1"/>
  <c r="AK225" i="2"/>
  <c r="AL225" i="2" s="1"/>
  <c r="AN225" i="2" s="1"/>
  <c r="AK224" i="2"/>
  <c r="AL224" i="2" s="1"/>
  <c r="AN224" i="2" s="1"/>
  <c r="AK223" i="2"/>
  <c r="AL223" i="2" s="1"/>
  <c r="AN223" i="2" s="1"/>
  <c r="AK222" i="2"/>
  <c r="AL222" i="2" s="1"/>
  <c r="AN222" i="2" s="1"/>
  <c r="AK221" i="2"/>
  <c r="AL221" i="2" s="1"/>
  <c r="AN221" i="2" s="1"/>
  <c r="AK220" i="2"/>
  <c r="AL220" i="2" s="1"/>
  <c r="AN220" i="2" s="1"/>
  <c r="AK219" i="2"/>
  <c r="AL219" i="2" s="1"/>
  <c r="AN219" i="2" s="1"/>
  <c r="AK218" i="2"/>
  <c r="AL218" i="2" s="1"/>
  <c r="AN218" i="2" s="1"/>
  <c r="AK216" i="2"/>
  <c r="AL216" i="2" s="1"/>
  <c r="AN216" i="2" s="1"/>
  <c r="AK215" i="2"/>
  <c r="AL215" i="2" s="1"/>
  <c r="AN215" i="2" s="1"/>
  <c r="AK214" i="2"/>
  <c r="AL214" i="2" s="1"/>
  <c r="AN214" i="2" s="1"/>
  <c r="AK213" i="2"/>
  <c r="AL213" i="2" s="1"/>
  <c r="AN213" i="2" s="1"/>
  <c r="AK212" i="2"/>
  <c r="AL212" i="2" s="1"/>
  <c r="AN212" i="2" s="1"/>
  <c r="AK211" i="2"/>
  <c r="AL211" i="2" s="1"/>
  <c r="AN211" i="2" s="1"/>
  <c r="AK210" i="2"/>
  <c r="AL210" i="2" s="1"/>
  <c r="AN210" i="2" s="1"/>
  <c r="AK209" i="2"/>
  <c r="AL209" i="2" s="1"/>
  <c r="AN209" i="2" s="1"/>
  <c r="AK208" i="2"/>
  <c r="AL208" i="2" s="1"/>
  <c r="AN208" i="2" s="1"/>
  <c r="AK207" i="2"/>
  <c r="AL207" i="2" s="1"/>
  <c r="AN207" i="2" s="1"/>
  <c r="AK205" i="2"/>
  <c r="AL205" i="2" s="1"/>
  <c r="AN205" i="2" s="1"/>
  <c r="AK204" i="2"/>
  <c r="AL204" i="2" s="1"/>
  <c r="AN204" i="2" s="1"/>
  <c r="AK203" i="2"/>
  <c r="AL203" i="2" s="1"/>
  <c r="AN203" i="2" s="1"/>
  <c r="AK202" i="2"/>
  <c r="AL202" i="2" s="1"/>
  <c r="AN202" i="2" s="1"/>
  <c r="AK201" i="2"/>
  <c r="AL201" i="2" s="1"/>
  <c r="AN201" i="2" s="1"/>
  <c r="AK200" i="2"/>
  <c r="AL200" i="2" s="1"/>
  <c r="AN200" i="2" s="1"/>
  <c r="AK199" i="2"/>
  <c r="AL199" i="2" s="1"/>
  <c r="AN199" i="2" s="1"/>
  <c r="AK198" i="2"/>
  <c r="AL198" i="2" s="1"/>
  <c r="AN198" i="2" s="1"/>
  <c r="AK197" i="2"/>
  <c r="AL197" i="2" s="1"/>
  <c r="AN197" i="2" s="1"/>
  <c r="AK196" i="2"/>
  <c r="AL196" i="2" s="1"/>
  <c r="AN196" i="2" s="1"/>
  <c r="AK194" i="2"/>
  <c r="AL194" i="2" s="1"/>
  <c r="AN194" i="2" s="1"/>
  <c r="AK193" i="2"/>
  <c r="AL193" i="2" s="1"/>
  <c r="AN193" i="2" s="1"/>
  <c r="AK192" i="2"/>
  <c r="AL192" i="2" s="1"/>
  <c r="AN192" i="2" s="1"/>
  <c r="AK191" i="2"/>
  <c r="AL191" i="2" s="1"/>
  <c r="AN191" i="2" s="1"/>
  <c r="AK190" i="2"/>
  <c r="AL190" i="2" s="1"/>
  <c r="AN190" i="2" s="1"/>
  <c r="AK189" i="2"/>
  <c r="AL189" i="2" s="1"/>
  <c r="AN189" i="2" s="1"/>
  <c r="AK188" i="2"/>
  <c r="AL188" i="2" s="1"/>
  <c r="AN188" i="2" s="1"/>
  <c r="AK187" i="2"/>
  <c r="AL187" i="2" s="1"/>
  <c r="AN187" i="2" s="1"/>
  <c r="AK186" i="2"/>
  <c r="AL186" i="2" s="1"/>
  <c r="AN186" i="2" s="1"/>
  <c r="AK185" i="2"/>
  <c r="AL185" i="2" s="1"/>
  <c r="AN185" i="2" s="1"/>
  <c r="AK175" i="2"/>
  <c r="AL175" i="2" s="1"/>
  <c r="AN175" i="2" s="1"/>
  <c r="AK176" i="2"/>
  <c r="AL176" i="2" s="1"/>
  <c r="AN176" i="2" s="1"/>
  <c r="AK177" i="2"/>
  <c r="AL177" i="2" s="1"/>
  <c r="AN177" i="2" s="1"/>
  <c r="AK178" i="2"/>
  <c r="AL178" i="2" s="1"/>
  <c r="AN178" i="2" s="1"/>
  <c r="AK179" i="2"/>
  <c r="AL179" i="2" s="1"/>
  <c r="AN179" i="2" s="1"/>
  <c r="AK180" i="2"/>
  <c r="AL180" i="2" s="1"/>
  <c r="AN180" i="2" s="1"/>
  <c r="AK181" i="2"/>
  <c r="AL181" i="2" s="1"/>
  <c r="AN181" i="2" s="1"/>
  <c r="AK182" i="2"/>
  <c r="AL182" i="2" s="1"/>
  <c r="AN182" i="2" s="1"/>
  <c r="AK183" i="2"/>
  <c r="AL183" i="2" s="1"/>
  <c r="AN183" i="2" s="1"/>
  <c r="AK174" i="2"/>
  <c r="AL174" i="2" s="1"/>
  <c r="AN174" i="2" s="1"/>
  <c r="J170" i="2"/>
  <c r="K170" i="2" s="1"/>
  <c r="M170" i="2" s="1"/>
  <c r="J169" i="2"/>
  <c r="K169" i="2" s="1"/>
  <c r="M169" i="2" s="1"/>
  <c r="J168" i="2"/>
  <c r="K168" i="2" s="1"/>
  <c r="M168" i="2" s="1"/>
  <c r="J167" i="2"/>
  <c r="K167" i="2" s="1"/>
  <c r="M167" i="2" s="1"/>
  <c r="J166" i="2"/>
  <c r="K166" i="2" s="1"/>
  <c r="M166" i="2" s="1"/>
  <c r="J165" i="2"/>
  <c r="K165" i="2" s="1"/>
  <c r="M165" i="2" s="1"/>
  <c r="J164" i="2"/>
  <c r="K164" i="2" s="1"/>
  <c r="M164" i="2" s="1"/>
  <c r="J163" i="2"/>
  <c r="K163" i="2" s="1"/>
  <c r="M163" i="2" s="1"/>
  <c r="J162" i="2"/>
  <c r="K162" i="2" s="1"/>
  <c r="M162" i="2" s="1"/>
  <c r="J161" i="2"/>
  <c r="K161" i="2" s="1"/>
  <c r="M161" i="2" s="1"/>
  <c r="J159" i="2"/>
  <c r="K159" i="2" s="1"/>
  <c r="M159" i="2" s="1"/>
  <c r="J158" i="2"/>
  <c r="K158" i="2" s="1"/>
  <c r="M158" i="2" s="1"/>
  <c r="J157" i="2"/>
  <c r="K157" i="2" s="1"/>
  <c r="M157" i="2" s="1"/>
  <c r="J156" i="2"/>
  <c r="K156" i="2" s="1"/>
  <c r="M156" i="2" s="1"/>
  <c r="J155" i="2"/>
  <c r="K155" i="2" s="1"/>
  <c r="M155" i="2" s="1"/>
  <c r="J154" i="2"/>
  <c r="K154" i="2" s="1"/>
  <c r="M154" i="2" s="1"/>
  <c r="J153" i="2"/>
  <c r="K153" i="2" s="1"/>
  <c r="M153" i="2" s="1"/>
  <c r="J152" i="2"/>
  <c r="K152" i="2" s="1"/>
  <c r="M152" i="2" s="1"/>
  <c r="J151" i="2"/>
  <c r="K151" i="2" s="1"/>
  <c r="M151" i="2" s="1"/>
  <c r="J150" i="2"/>
  <c r="K150" i="2" s="1"/>
  <c r="M150" i="2" s="1"/>
  <c r="J148" i="2"/>
  <c r="K148" i="2" s="1"/>
  <c r="M148" i="2" s="1"/>
  <c r="J147" i="2"/>
  <c r="K147" i="2" s="1"/>
  <c r="M147" i="2" s="1"/>
  <c r="J146" i="2"/>
  <c r="K146" i="2" s="1"/>
  <c r="M146" i="2" s="1"/>
  <c r="J145" i="2"/>
  <c r="K145" i="2" s="1"/>
  <c r="M145" i="2" s="1"/>
  <c r="J144" i="2"/>
  <c r="K144" i="2" s="1"/>
  <c r="M144" i="2" s="1"/>
  <c r="J143" i="2"/>
  <c r="K143" i="2" s="1"/>
  <c r="M143" i="2" s="1"/>
  <c r="J142" i="2"/>
  <c r="K142" i="2" s="1"/>
  <c r="M142" i="2" s="1"/>
  <c r="J141" i="2"/>
  <c r="K141" i="2" s="1"/>
  <c r="M141" i="2" s="1"/>
  <c r="J140" i="2"/>
  <c r="K140" i="2" s="1"/>
  <c r="M140" i="2" s="1"/>
  <c r="J139" i="2"/>
  <c r="K139" i="2" s="1"/>
  <c r="M139" i="2" s="1"/>
  <c r="J137" i="2"/>
  <c r="K137" i="2" s="1"/>
  <c r="M137" i="2" s="1"/>
  <c r="J136" i="2"/>
  <c r="K136" i="2" s="1"/>
  <c r="M136" i="2" s="1"/>
  <c r="J135" i="2"/>
  <c r="K135" i="2" s="1"/>
  <c r="M135" i="2" s="1"/>
  <c r="J134" i="2"/>
  <c r="K134" i="2" s="1"/>
  <c r="M134" i="2" s="1"/>
  <c r="J133" i="2"/>
  <c r="K133" i="2" s="1"/>
  <c r="M133" i="2" s="1"/>
  <c r="J132" i="2"/>
  <c r="K132" i="2" s="1"/>
  <c r="M132" i="2" s="1"/>
  <c r="J131" i="2"/>
  <c r="K131" i="2" s="1"/>
  <c r="M131" i="2" s="1"/>
  <c r="J130" i="2"/>
  <c r="K130" i="2" s="1"/>
  <c r="M130" i="2" s="1"/>
  <c r="J129" i="2"/>
  <c r="K129" i="2" s="1"/>
  <c r="M129" i="2" s="1"/>
  <c r="J128" i="2"/>
  <c r="K128" i="2" s="1"/>
  <c r="M128" i="2" s="1"/>
  <c r="J118" i="2"/>
  <c r="K118" i="2" s="1"/>
  <c r="M118" i="2" s="1"/>
  <c r="J119" i="2"/>
  <c r="K119" i="2" s="1"/>
  <c r="M119" i="2" s="1"/>
  <c r="J120" i="2"/>
  <c r="K120" i="2" s="1"/>
  <c r="M120" i="2" s="1"/>
  <c r="J121" i="2"/>
  <c r="K121" i="2" s="1"/>
  <c r="M121" i="2" s="1"/>
  <c r="J122" i="2"/>
  <c r="K122" i="2" s="1"/>
  <c r="M122" i="2" s="1"/>
  <c r="J123" i="2"/>
  <c r="K123" i="2" s="1"/>
  <c r="M123" i="2" s="1"/>
  <c r="J124" i="2"/>
  <c r="K124" i="2" s="1"/>
  <c r="M124" i="2" s="1"/>
  <c r="J125" i="2"/>
  <c r="K125" i="2" s="1"/>
  <c r="M125" i="2" s="1"/>
  <c r="J126" i="2"/>
  <c r="K126" i="2" s="1"/>
  <c r="M126" i="2" s="1"/>
  <c r="J117" i="2"/>
  <c r="K117" i="2" s="1"/>
  <c r="M117" i="2" s="1"/>
  <c r="V113" i="2"/>
  <c r="W113" i="2" s="1"/>
  <c r="Y113" i="2" s="1"/>
  <c r="V112" i="2"/>
  <c r="W112" i="2" s="1"/>
  <c r="Y112" i="2" s="1"/>
  <c r="V111" i="2"/>
  <c r="W111" i="2" s="1"/>
  <c r="Y111" i="2" s="1"/>
  <c r="V110" i="2"/>
  <c r="W110" i="2" s="1"/>
  <c r="Y110" i="2" s="1"/>
  <c r="V109" i="2"/>
  <c r="W109" i="2" s="1"/>
  <c r="Y109" i="2" s="1"/>
  <c r="V108" i="2"/>
  <c r="W108" i="2" s="1"/>
  <c r="Y108" i="2" s="1"/>
  <c r="V107" i="2"/>
  <c r="W107" i="2" s="1"/>
  <c r="Y107" i="2" s="1"/>
  <c r="V106" i="2"/>
  <c r="W106" i="2" s="1"/>
  <c r="Y106" i="2" s="1"/>
  <c r="V105" i="2"/>
  <c r="W105" i="2" s="1"/>
  <c r="Y105" i="2" s="1"/>
  <c r="V104" i="2"/>
  <c r="W104" i="2" s="1"/>
  <c r="Y104" i="2" s="1"/>
  <c r="V102" i="2"/>
  <c r="W102" i="2" s="1"/>
  <c r="Y102" i="2" s="1"/>
  <c r="V101" i="2"/>
  <c r="W101" i="2" s="1"/>
  <c r="Y101" i="2" s="1"/>
  <c r="V100" i="2"/>
  <c r="W100" i="2" s="1"/>
  <c r="Y100" i="2" s="1"/>
  <c r="V99" i="2"/>
  <c r="W99" i="2" s="1"/>
  <c r="Y99" i="2" s="1"/>
  <c r="V98" i="2"/>
  <c r="W98" i="2" s="1"/>
  <c r="Y98" i="2" s="1"/>
  <c r="V97" i="2"/>
  <c r="W97" i="2" s="1"/>
  <c r="Y97" i="2" s="1"/>
  <c r="V96" i="2"/>
  <c r="W96" i="2" s="1"/>
  <c r="Y96" i="2" s="1"/>
  <c r="V95" i="2"/>
  <c r="W95" i="2" s="1"/>
  <c r="Y95" i="2" s="1"/>
  <c r="V94" i="2"/>
  <c r="W94" i="2" s="1"/>
  <c r="Y94" i="2" s="1"/>
  <c r="V93" i="2"/>
  <c r="W93" i="2" s="1"/>
  <c r="Y93" i="2" s="1"/>
  <c r="V91" i="2"/>
  <c r="W91" i="2" s="1"/>
  <c r="Y91" i="2" s="1"/>
  <c r="V90" i="2"/>
  <c r="W90" i="2" s="1"/>
  <c r="Y90" i="2" s="1"/>
  <c r="V89" i="2"/>
  <c r="W89" i="2" s="1"/>
  <c r="Y89" i="2" s="1"/>
  <c r="V88" i="2"/>
  <c r="W88" i="2" s="1"/>
  <c r="Y88" i="2" s="1"/>
  <c r="V87" i="2"/>
  <c r="W87" i="2" s="1"/>
  <c r="Y87" i="2" s="1"/>
  <c r="V86" i="2"/>
  <c r="W86" i="2" s="1"/>
  <c r="Y86" i="2" s="1"/>
  <c r="V85" i="2"/>
  <c r="W85" i="2" s="1"/>
  <c r="Y85" i="2" s="1"/>
  <c r="V84" i="2"/>
  <c r="W84" i="2" s="1"/>
  <c r="Y84" i="2" s="1"/>
  <c r="V83" i="2"/>
  <c r="W83" i="2" s="1"/>
  <c r="Y83" i="2" s="1"/>
  <c r="V82" i="2"/>
  <c r="W82" i="2" s="1"/>
  <c r="Y82" i="2" s="1"/>
  <c r="V80" i="2"/>
  <c r="W80" i="2" s="1"/>
  <c r="Y80" i="2" s="1"/>
  <c r="V79" i="2"/>
  <c r="W79" i="2" s="1"/>
  <c r="Y79" i="2" s="1"/>
  <c r="V78" i="2"/>
  <c r="W78" i="2" s="1"/>
  <c r="Y78" i="2" s="1"/>
  <c r="V77" i="2"/>
  <c r="W77" i="2" s="1"/>
  <c r="Y77" i="2" s="1"/>
  <c r="V76" i="2"/>
  <c r="W76" i="2" s="1"/>
  <c r="Y76" i="2" s="1"/>
  <c r="V75" i="2"/>
  <c r="W75" i="2" s="1"/>
  <c r="Y75" i="2" s="1"/>
  <c r="V74" i="2"/>
  <c r="W74" i="2" s="1"/>
  <c r="Y74" i="2" s="1"/>
  <c r="V73" i="2"/>
  <c r="W73" i="2" s="1"/>
  <c r="Y73" i="2" s="1"/>
  <c r="V72" i="2"/>
  <c r="W72" i="2" s="1"/>
  <c r="Y72" i="2" s="1"/>
  <c r="V71" i="2"/>
  <c r="W71" i="2" s="1"/>
  <c r="Y71" i="2" s="1"/>
  <c r="V61" i="2"/>
  <c r="W61" i="2" s="1"/>
  <c r="Y61" i="2" s="1"/>
  <c r="V62" i="2"/>
  <c r="W62" i="2" s="1"/>
  <c r="Y62" i="2" s="1"/>
  <c r="V63" i="2"/>
  <c r="W63" i="2" s="1"/>
  <c r="Y63" i="2" s="1"/>
  <c r="V64" i="2"/>
  <c r="W64" i="2" s="1"/>
  <c r="Y64" i="2" s="1"/>
  <c r="V65" i="2"/>
  <c r="W65" i="2" s="1"/>
  <c r="Y65" i="2" s="1"/>
  <c r="V66" i="2"/>
  <c r="W66" i="2" s="1"/>
  <c r="Y66" i="2" s="1"/>
  <c r="V67" i="2"/>
  <c r="W67" i="2" s="1"/>
  <c r="Y67" i="2" s="1"/>
  <c r="V68" i="2"/>
  <c r="W68" i="2" s="1"/>
  <c r="Y68" i="2" s="1"/>
  <c r="V69" i="2"/>
  <c r="W69" i="2" s="1"/>
  <c r="Y69" i="2" s="1"/>
  <c r="V60" i="2"/>
  <c r="W60" i="2" s="1"/>
  <c r="Y60" i="2" s="1"/>
  <c r="AK56" i="2"/>
  <c r="AL56" i="2" s="1"/>
  <c r="AN56" i="2" s="1"/>
  <c r="AK55" i="2"/>
  <c r="AL55" i="2" s="1"/>
  <c r="AN55" i="2" s="1"/>
  <c r="AK54" i="2"/>
  <c r="AL54" i="2" s="1"/>
  <c r="AN54" i="2" s="1"/>
  <c r="AK53" i="2"/>
  <c r="AL53" i="2" s="1"/>
  <c r="AN53" i="2" s="1"/>
  <c r="AK52" i="2"/>
  <c r="AL52" i="2" s="1"/>
  <c r="AN52" i="2" s="1"/>
  <c r="AK51" i="2"/>
  <c r="AL51" i="2" s="1"/>
  <c r="AN51" i="2" s="1"/>
  <c r="AK50" i="2"/>
  <c r="AL50" i="2" s="1"/>
  <c r="AN50" i="2" s="1"/>
  <c r="AK49" i="2"/>
  <c r="AL49" i="2" s="1"/>
  <c r="AN49" i="2" s="1"/>
  <c r="AK48" i="2"/>
  <c r="AL48" i="2" s="1"/>
  <c r="AN48" i="2" s="1"/>
  <c r="AK47" i="2"/>
  <c r="AL47" i="2" s="1"/>
  <c r="AN47" i="2" s="1"/>
  <c r="AK45" i="2"/>
  <c r="AL45" i="2" s="1"/>
  <c r="AN45" i="2" s="1"/>
  <c r="AK44" i="2"/>
  <c r="AL44" i="2" s="1"/>
  <c r="AN44" i="2" s="1"/>
  <c r="AK43" i="2"/>
  <c r="AL43" i="2" s="1"/>
  <c r="AN43" i="2" s="1"/>
  <c r="AK42" i="2"/>
  <c r="AL42" i="2" s="1"/>
  <c r="AN42" i="2" s="1"/>
  <c r="AK41" i="2"/>
  <c r="AL41" i="2" s="1"/>
  <c r="AN41" i="2" s="1"/>
  <c r="AK40" i="2"/>
  <c r="AL40" i="2" s="1"/>
  <c r="AN40" i="2" s="1"/>
  <c r="AK39" i="2"/>
  <c r="AL39" i="2" s="1"/>
  <c r="AN39" i="2" s="1"/>
  <c r="AK38" i="2"/>
  <c r="AL38" i="2" s="1"/>
  <c r="AN38" i="2" s="1"/>
  <c r="AK37" i="2"/>
  <c r="AL37" i="2" s="1"/>
  <c r="AN37" i="2" s="1"/>
  <c r="AK36" i="2"/>
  <c r="AL36" i="2" s="1"/>
  <c r="AN36" i="2" s="1"/>
  <c r="AK34" i="2"/>
  <c r="AL34" i="2" s="1"/>
  <c r="AN34" i="2" s="1"/>
  <c r="AK33" i="2"/>
  <c r="AL33" i="2" s="1"/>
  <c r="AN33" i="2" s="1"/>
  <c r="AK32" i="2"/>
  <c r="AL32" i="2" s="1"/>
  <c r="AN32" i="2" s="1"/>
  <c r="AK31" i="2"/>
  <c r="AL31" i="2" s="1"/>
  <c r="AN31" i="2" s="1"/>
  <c r="AK30" i="2"/>
  <c r="AL30" i="2" s="1"/>
  <c r="AN30" i="2" s="1"/>
  <c r="AK29" i="2"/>
  <c r="AL29" i="2" s="1"/>
  <c r="AN29" i="2" s="1"/>
  <c r="AK28" i="2"/>
  <c r="AL28" i="2" s="1"/>
  <c r="AN28" i="2" s="1"/>
  <c r="AK27" i="2"/>
  <c r="AL27" i="2" s="1"/>
  <c r="AN27" i="2" s="1"/>
  <c r="AK26" i="2"/>
  <c r="AL26" i="2" s="1"/>
  <c r="AN26" i="2" s="1"/>
  <c r="AK25" i="2"/>
  <c r="AL25" i="2" s="1"/>
  <c r="AN25" i="2" s="1"/>
  <c r="AK23" i="2"/>
  <c r="AL23" i="2" s="1"/>
  <c r="AN23" i="2" s="1"/>
  <c r="AK22" i="2"/>
  <c r="AL22" i="2" s="1"/>
  <c r="AN22" i="2" s="1"/>
  <c r="AK21" i="2"/>
  <c r="AL21" i="2" s="1"/>
  <c r="AN21" i="2" s="1"/>
  <c r="AK20" i="2"/>
  <c r="AL20" i="2" s="1"/>
  <c r="AN20" i="2" s="1"/>
  <c r="AK19" i="2"/>
  <c r="AL19" i="2" s="1"/>
  <c r="AN19" i="2" s="1"/>
  <c r="AK18" i="2"/>
  <c r="AL18" i="2" s="1"/>
  <c r="AN18" i="2" s="1"/>
  <c r="AK17" i="2"/>
  <c r="AL17" i="2" s="1"/>
  <c r="AN17" i="2" s="1"/>
  <c r="AK16" i="2"/>
  <c r="AL16" i="2" s="1"/>
  <c r="AN16" i="2" s="1"/>
  <c r="AK15" i="2"/>
  <c r="AL15" i="2" s="1"/>
  <c r="AN15" i="2" s="1"/>
  <c r="AK14" i="2"/>
  <c r="AL14" i="2" s="1"/>
  <c r="AN14" i="2" s="1"/>
  <c r="AK4" i="2"/>
  <c r="AL4" i="2" s="1"/>
  <c r="AN4" i="2" s="1"/>
  <c r="AK5" i="2"/>
  <c r="AL5" i="2" s="1"/>
  <c r="AN5" i="2" s="1"/>
  <c r="AK6" i="2"/>
  <c r="AL6" i="2" s="1"/>
  <c r="AN6" i="2" s="1"/>
  <c r="AK7" i="2"/>
  <c r="AL7" i="2" s="1"/>
  <c r="AN7" i="2" s="1"/>
  <c r="AK8" i="2"/>
  <c r="AL8" i="2" s="1"/>
  <c r="AN8" i="2" s="1"/>
  <c r="AK9" i="2"/>
  <c r="AL9" i="2" s="1"/>
  <c r="AN9" i="2" s="1"/>
  <c r="AK10" i="2"/>
  <c r="AL10" i="2" s="1"/>
  <c r="AN10" i="2" s="1"/>
  <c r="AK11" i="2"/>
  <c r="AL11" i="2" s="1"/>
  <c r="AN11" i="2" s="1"/>
  <c r="AK12" i="2"/>
  <c r="AL12" i="2" s="1"/>
  <c r="AN12" i="2" s="1"/>
  <c r="AK3" i="2"/>
  <c r="AL3" i="2" s="1"/>
  <c r="AN3" i="2" s="1"/>
  <c r="N117" i="2" l="1"/>
  <c r="AO218" i="2"/>
  <c r="N150" i="2"/>
  <c r="AL242" i="2"/>
  <c r="N139" i="2"/>
  <c r="AL275" i="2"/>
  <c r="L332" i="2"/>
  <c r="Z60" i="2"/>
  <c r="Z71" i="2"/>
  <c r="AL231" i="2"/>
  <c r="AO14" i="2"/>
  <c r="AO25" i="2"/>
  <c r="AO47" i="2"/>
  <c r="N161" i="2"/>
  <c r="AL253" i="2"/>
  <c r="AL264" i="2"/>
  <c r="Z93" i="2"/>
  <c r="Z104" i="2"/>
  <c r="AO207" i="2"/>
  <c r="L321" i="2"/>
  <c r="Z82" i="2"/>
  <c r="AO185" i="2"/>
  <c r="AO196" i="2"/>
  <c r="N128" i="2"/>
  <c r="AO174" i="2"/>
  <c r="L288" i="2"/>
  <c r="L299" i="2"/>
  <c r="L310" i="2"/>
  <c r="AO36" i="2"/>
  <c r="L343" i="2"/>
  <c r="AO3" i="2"/>
</calcChain>
</file>

<file path=xl/sharedStrings.xml><?xml version="1.0" encoding="utf-8"?>
<sst xmlns="http://schemas.openxmlformats.org/spreadsheetml/2006/main" count="4786" uniqueCount="31">
  <si>
    <t>Office A</t>
  </si>
  <si>
    <t>Outl'r</t>
  </si>
  <si>
    <t>Leaf</t>
  </si>
  <si>
    <t>i3</t>
  </si>
  <si>
    <t>Zoe</t>
  </si>
  <si>
    <t>Prius</t>
  </si>
  <si>
    <t>Ampera</t>
  </si>
  <si>
    <t>i8</t>
  </si>
  <si>
    <t>Kangoo</t>
  </si>
  <si>
    <t>Model S</t>
  </si>
  <si>
    <t>Twizy</t>
  </si>
  <si>
    <t>Office B</t>
  </si>
  <si>
    <t>Light</t>
  </si>
  <si>
    <t>R&amp;D</t>
  </si>
  <si>
    <t>GI-A</t>
  </si>
  <si>
    <t>Sports</t>
  </si>
  <si>
    <t>Day 1</t>
  </si>
  <si>
    <t>Day 2</t>
  </si>
  <si>
    <t>Day 3</t>
  </si>
  <si>
    <t>Day 4</t>
  </si>
  <si>
    <t>Day 5</t>
  </si>
  <si>
    <t>Day 6</t>
  </si>
  <si>
    <t>EV Demand</t>
  </si>
  <si>
    <t>Supply</t>
  </si>
  <si>
    <t>Balance</t>
  </si>
  <si>
    <t>Score</t>
  </si>
  <si>
    <t>GI-B</t>
  </si>
  <si>
    <t>GI-C</t>
  </si>
  <si>
    <t>GI-D</t>
  </si>
  <si>
    <t>GI-E</t>
  </si>
  <si>
    <t>GI-F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</si>
</sst>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7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" fontId="1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2" fillId="8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8" fontId="1" fillId="0" borderId="8" xfId="0" applyNumberFormat="1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164" fontId="1" fillId="12" borderId="9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8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6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8"/>
  <sheetViews>
    <sheetView tabSelected="1"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9" width="8.42578125" style="10" bestFit="1" customWidth="1"/>
    <col min="10" max="11" width="8.140625" style="10" bestFit="1" customWidth="1"/>
    <col min="12" max="12" width="6.28515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1" width="6.28515625" style="10" customWidth="1"/>
    <col min="22" max="22" width="8.42578125" style="10" bestFit="1" customWidth="1"/>
    <col min="23" max="23" width="6.42578125" style="10" bestFit="1" customWidth="1"/>
    <col min="24" max="24" width="6.28515625" style="10" bestFit="1" customWidth="1"/>
    <col min="25" max="25" width="8.42578125" style="10" bestFit="1" customWidth="1"/>
    <col min="26" max="26" width="6.42578125" style="10" bestFit="1" customWidth="1"/>
    <col min="27" max="27" width="6.28515625" style="10" bestFit="1" customWidth="1"/>
    <col min="28" max="28" width="5.5703125" style="10" bestFit="1" customWidth="1"/>
    <col min="29" max="29" width="8.1406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4" width="6.42578125" style="10" customWidth="1"/>
    <col min="35" max="35" width="6.28515625" style="10" customWidth="1"/>
    <col min="36" max="36" width="5" style="10" customWidth="1"/>
  </cols>
  <sheetData>
    <row r="1" spans="1:36" ht="15.75" thickBot="1" x14ac:dyDescent="0.3">
      <c r="A1" s="1" t="s">
        <v>0</v>
      </c>
    </row>
    <row r="2" spans="1:36" s="11" customFormat="1" ht="15.75" thickBot="1" x14ac:dyDescent="0.3">
      <c r="A2" s="12" t="s">
        <v>16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</row>
    <row r="3" spans="1:36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C4" s="8">
        <v>6.6</v>
      </c>
      <c r="AD4" s="8">
        <v>6.6</v>
      </c>
      <c r="AE4" s="8">
        <v>3.3</v>
      </c>
      <c r="AF4" s="8">
        <v>3.3</v>
      </c>
      <c r="AG4" s="8">
        <v>6.6</v>
      </c>
      <c r="AH4" s="8">
        <v>2.2999999999999998</v>
      </c>
      <c r="AI4" s="6"/>
      <c r="AJ4" s="6"/>
    </row>
    <row r="5" spans="1:36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D5" s="8">
        <v>6.6</v>
      </c>
      <c r="AE5" s="8">
        <v>3.3</v>
      </c>
      <c r="AF5" s="8">
        <v>3.3</v>
      </c>
      <c r="AG5" s="8">
        <v>6.6</v>
      </c>
      <c r="AH5" s="8">
        <v>2.2999999999999998</v>
      </c>
      <c r="AI5" s="8">
        <v>3.3</v>
      </c>
      <c r="AJ5" s="8">
        <v>6.6</v>
      </c>
    </row>
    <row r="6" spans="1:36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F6" s="8">
        <v>3.3</v>
      </c>
      <c r="AG6" s="9"/>
      <c r="AH6" s="9"/>
      <c r="AI6" s="8">
        <v>3.3</v>
      </c>
      <c r="AJ6" s="9"/>
    </row>
    <row r="7" spans="1:36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F7" s="8">
        <v>3.3</v>
      </c>
      <c r="AG7" s="9"/>
      <c r="AH7" s="9"/>
      <c r="AI7" s="8">
        <v>3.3</v>
      </c>
      <c r="AJ7" s="9"/>
    </row>
    <row r="8" spans="1:36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>
        <v>3.3</v>
      </c>
      <c r="AJ8" s="9"/>
    </row>
    <row r="9" spans="1:36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</row>
    <row r="13" spans="1:36" s="11" customFormat="1" ht="15.75" thickBot="1" x14ac:dyDescent="0.3">
      <c r="A13" s="12" t="s">
        <v>17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</row>
    <row r="14" spans="1:36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D15" s="8">
        <v>6.6</v>
      </c>
      <c r="AE15" s="8">
        <v>3.3</v>
      </c>
      <c r="AF15" s="8">
        <v>3.3</v>
      </c>
      <c r="AG15" s="8">
        <v>6.6</v>
      </c>
      <c r="AH15" s="8">
        <v>2.2999999999999998</v>
      </c>
      <c r="AI15" s="6"/>
      <c r="AJ15" s="6"/>
    </row>
    <row r="16" spans="1:36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E16" s="8">
        <v>3.3</v>
      </c>
      <c r="AF16" s="8">
        <v>3.3</v>
      </c>
      <c r="AG16" s="9"/>
      <c r="AH16" s="8">
        <v>2.2999999999999998</v>
      </c>
      <c r="AI16" s="8">
        <v>3.3</v>
      </c>
      <c r="AJ16" s="8">
        <v>6.6</v>
      </c>
    </row>
    <row r="17" spans="1:36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F17" s="8">
        <v>3.3</v>
      </c>
      <c r="AG17" s="9"/>
      <c r="AH17" s="9"/>
      <c r="AI17" s="8">
        <v>3.3</v>
      </c>
      <c r="AJ17" s="9"/>
    </row>
    <row r="18" spans="1:36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>
        <v>3.3</v>
      </c>
      <c r="AJ18" s="9"/>
    </row>
    <row r="19" spans="1:36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</row>
    <row r="24" spans="1:36" s="11" customFormat="1" ht="15.75" thickBot="1" x14ac:dyDescent="0.3">
      <c r="A24" s="12" t="s">
        <v>18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</row>
    <row r="25" spans="1:36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</row>
    <row r="27" spans="1:36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</row>
    <row r="28" spans="1:36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</row>
    <row r="29" spans="1:36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</row>
    <row r="30" spans="1:36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</row>
    <row r="31" spans="1:36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</row>
    <row r="35" spans="1:36" s="11" customFormat="1" ht="15.75" thickBot="1" x14ac:dyDescent="0.3">
      <c r="A35" s="12" t="s">
        <v>19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</row>
    <row r="36" spans="1:36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B37" s="8">
        <v>6.6</v>
      </c>
      <c r="AC37" s="8">
        <v>6.6</v>
      </c>
      <c r="AD37" s="8">
        <v>6.6</v>
      </c>
      <c r="AE37" s="8">
        <v>3.3</v>
      </c>
      <c r="AF37" s="8">
        <v>3.3</v>
      </c>
      <c r="AG37" s="8">
        <v>6.6</v>
      </c>
      <c r="AH37" s="8">
        <v>2.2999999999999998</v>
      </c>
      <c r="AI37" s="6"/>
      <c r="AJ37" s="6"/>
    </row>
    <row r="38" spans="1:36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E38" s="8">
        <v>3.3</v>
      </c>
      <c r="AF38" s="8">
        <v>3.3</v>
      </c>
      <c r="AG38" s="9"/>
      <c r="AH38" s="8">
        <v>2.2999999999999998</v>
      </c>
      <c r="AI38" s="8">
        <v>3.3</v>
      </c>
      <c r="AJ38" s="8">
        <v>6.6</v>
      </c>
    </row>
    <row r="39" spans="1:36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F39" s="8">
        <v>3.3</v>
      </c>
      <c r="AG39" s="9"/>
      <c r="AH39" s="9"/>
      <c r="AI39" s="8">
        <v>3.3</v>
      </c>
      <c r="AJ39" s="9"/>
    </row>
    <row r="40" spans="1:36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</row>
    <row r="41" spans="1:36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</row>
    <row r="46" spans="1:36" s="11" customFormat="1" ht="15.75" thickBot="1" x14ac:dyDescent="0.3">
      <c r="A46" s="12" t="s">
        <v>20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</row>
    <row r="47" spans="1:36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</row>
    <row r="49" spans="1:36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</row>
    <row r="50" spans="1:36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</row>
    <row r="51" spans="1:36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</row>
    <row r="52" spans="1:36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</row>
    <row r="53" spans="1:36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</row>
    <row r="57" spans="1:36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36" ht="15.75" thickBot="1" x14ac:dyDescent="0.3">
      <c r="A58" s="1" t="s">
        <v>11</v>
      </c>
    </row>
    <row r="59" spans="1:36" s="15" customFormat="1" ht="15.75" thickBot="1" x14ac:dyDescent="0.3">
      <c r="A59" s="12" t="s">
        <v>16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36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P61" s="8">
        <v>6.6</v>
      </c>
      <c r="Q61" s="8">
        <v>6.6</v>
      </c>
      <c r="R61" s="8">
        <v>3.3</v>
      </c>
      <c r="S61" s="8">
        <v>3.3</v>
      </c>
      <c r="T61" s="6"/>
      <c r="U61" s="6"/>
    </row>
    <row r="62" spans="1:36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Q62" s="8">
        <v>6.6</v>
      </c>
      <c r="R62" s="8">
        <v>3.3</v>
      </c>
      <c r="S62" s="8">
        <v>3.3</v>
      </c>
      <c r="T62" s="8">
        <v>3.3</v>
      </c>
      <c r="U62" s="8">
        <v>6.6</v>
      </c>
    </row>
    <row r="63" spans="1:36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R63" s="8">
        <v>3.3</v>
      </c>
      <c r="S63" s="8">
        <v>3.3</v>
      </c>
      <c r="T63" s="8">
        <v>3.3</v>
      </c>
      <c r="U63" s="9"/>
    </row>
    <row r="64" spans="1:36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R64" s="8">
        <v>3.3</v>
      </c>
      <c r="S64" s="9"/>
      <c r="T64" s="8">
        <v>3.3</v>
      </c>
      <c r="U64" s="9"/>
    </row>
    <row r="65" spans="1:2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>
        <v>3.3</v>
      </c>
      <c r="U65" s="9"/>
    </row>
    <row r="66" spans="1:2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</row>
    <row r="70" spans="1:21" ht="15.75" thickBot="1" x14ac:dyDescent="0.3">
      <c r="A70" s="12" t="s">
        <v>17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</row>
    <row r="71" spans="1:2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R72" s="8">
        <v>3.3</v>
      </c>
      <c r="S72" s="8">
        <v>3.3</v>
      </c>
      <c r="T72" s="6"/>
      <c r="U72" s="6"/>
    </row>
    <row r="73" spans="1:2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R73" s="8">
        <v>3.3</v>
      </c>
      <c r="S73" s="8">
        <v>3.3</v>
      </c>
      <c r="T73" s="8">
        <v>3.3</v>
      </c>
      <c r="U73" s="8">
        <v>6.6</v>
      </c>
    </row>
    <row r="74" spans="1:2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</row>
    <row r="75" spans="1:2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3.3</v>
      </c>
      <c r="U75" s="9"/>
    </row>
    <row r="76" spans="1:2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</row>
    <row r="81" spans="1:21" ht="15.75" thickBot="1" x14ac:dyDescent="0.3">
      <c r="A81" s="12" t="s">
        <v>18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</row>
    <row r="82" spans="1:2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</row>
    <row r="84" spans="1:2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</row>
    <row r="85" spans="1:2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</row>
    <row r="86" spans="1:2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</row>
    <row r="87" spans="1:2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</row>
    <row r="88" spans="1:2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</row>
    <row r="92" spans="1:21" ht="15.75" thickBot="1" x14ac:dyDescent="0.3">
      <c r="A92" s="12" t="s">
        <v>19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</row>
    <row r="93" spans="1:2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P94" s="8">
        <v>6.6</v>
      </c>
      <c r="Q94" s="8">
        <v>6.6</v>
      </c>
      <c r="R94" s="8">
        <v>3.3</v>
      </c>
      <c r="S94" s="8">
        <v>3.3</v>
      </c>
      <c r="T94" s="6"/>
      <c r="U94" s="6"/>
    </row>
    <row r="95" spans="1:2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R95" s="8">
        <v>3.3</v>
      </c>
      <c r="S95" s="8">
        <v>3.3</v>
      </c>
      <c r="T95" s="8">
        <v>3.3</v>
      </c>
      <c r="U95" s="8">
        <v>6.6</v>
      </c>
    </row>
    <row r="96" spans="1:2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T96" s="8">
        <v>3.3</v>
      </c>
      <c r="U96" s="9"/>
    </row>
    <row r="97" spans="1:2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8">
        <v>3.3</v>
      </c>
      <c r="U97" s="9"/>
    </row>
    <row r="98" spans="1:2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</row>
    <row r="103" spans="1:21" ht="15.75" thickBot="1" x14ac:dyDescent="0.3">
      <c r="A103" s="12" t="s">
        <v>20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</row>
    <row r="104" spans="1:2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</row>
    <row r="106" spans="1:2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</row>
    <row r="107" spans="1:2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</row>
    <row r="108" spans="1:2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</row>
    <row r="109" spans="1:2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</row>
    <row r="110" spans="1:2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</row>
    <row r="114" spans="1:21" ht="15.75" thickBot="1" x14ac:dyDescent="0.3"/>
    <row r="115" spans="1:21" ht="15.75" thickBot="1" x14ac:dyDescent="0.3">
      <c r="A115" s="1" t="s">
        <v>12</v>
      </c>
    </row>
    <row r="116" spans="1:21" ht="15.75" thickBot="1" x14ac:dyDescent="0.3">
      <c r="A116" s="12" t="s">
        <v>16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</row>
    <row r="117" spans="1:2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</row>
    <row r="118" spans="1:2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F118" s="8">
        <v>3.3</v>
      </c>
      <c r="G118" s="8">
        <v>6.6</v>
      </c>
      <c r="H118" s="8">
        <v>6.6</v>
      </c>
      <c r="I118" s="8">
        <v>3.3</v>
      </c>
    </row>
    <row r="119" spans="1:2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F119" s="8">
        <v>3.3</v>
      </c>
      <c r="G119" s="9"/>
      <c r="H119" s="9"/>
      <c r="I119" s="8">
        <v>3.3</v>
      </c>
    </row>
    <row r="120" spans="1:2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9"/>
    </row>
    <row r="121" spans="1:2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</row>
    <row r="122" spans="1:21" ht="15.75" thickBot="1" x14ac:dyDescent="0.3">
      <c r="A122" s="3">
        <v>0.54166666666666696</v>
      </c>
      <c r="B122" s="9"/>
      <c r="C122" s="9"/>
      <c r="D122" s="9"/>
      <c r="E122" s="9"/>
      <c r="F122" s="9"/>
      <c r="G122" s="9"/>
      <c r="H122" s="9"/>
      <c r="I122" s="9"/>
    </row>
    <row r="123" spans="1:21" ht="15.75" thickBot="1" x14ac:dyDescent="0.3">
      <c r="A123" s="3">
        <v>0.58333333333333304</v>
      </c>
      <c r="B123" s="9"/>
      <c r="C123" s="9"/>
      <c r="D123" s="9"/>
      <c r="E123" s="9"/>
      <c r="F123" s="9"/>
      <c r="G123" s="9"/>
      <c r="H123" s="9"/>
      <c r="I123" s="9"/>
    </row>
    <row r="124" spans="1:21" ht="15.75" thickBot="1" x14ac:dyDescent="0.3">
      <c r="A124" s="3">
        <v>0.625</v>
      </c>
      <c r="B124" s="9"/>
      <c r="C124" s="9"/>
      <c r="D124" s="9"/>
      <c r="E124" s="9"/>
      <c r="F124" s="9"/>
      <c r="G124" s="9"/>
      <c r="H124" s="9"/>
      <c r="I124" s="9"/>
    </row>
    <row r="125" spans="1:2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9"/>
      <c r="I125" s="9"/>
    </row>
    <row r="126" spans="1:2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</row>
    <row r="127" spans="1:21" ht="15.75" thickBot="1" x14ac:dyDescent="0.3">
      <c r="A127" s="12" t="s">
        <v>17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</row>
    <row r="128" spans="1:2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</row>
    <row r="129" spans="1:9" ht="15.75" thickBot="1" x14ac:dyDescent="0.3">
      <c r="A129" s="3">
        <v>0.375</v>
      </c>
      <c r="B129" s="7">
        <v>3.3</v>
      </c>
      <c r="C129" s="9"/>
      <c r="D129" s="9"/>
      <c r="E129" s="8">
        <v>3.3</v>
      </c>
      <c r="F129" s="8">
        <v>3.3</v>
      </c>
      <c r="G129" s="8">
        <v>6.6</v>
      </c>
      <c r="H129" s="8">
        <v>6.6</v>
      </c>
      <c r="I129" s="8">
        <v>3.3</v>
      </c>
    </row>
    <row r="130" spans="1:9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9"/>
      <c r="I130" s="8">
        <v>3.3</v>
      </c>
    </row>
    <row r="131" spans="1:9" ht="15.75" thickBot="1" x14ac:dyDescent="0.3">
      <c r="A131" s="3">
        <v>0.45833333333333298</v>
      </c>
      <c r="B131" s="9"/>
      <c r="C131" s="9"/>
      <c r="D131" s="9"/>
      <c r="E131" s="8">
        <v>3.3</v>
      </c>
      <c r="F131" s="8">
        <v>3.3</v>
      </c>
      <c r="G131" s="9"/>
      <c r="H131" s="9"/>
      <c r="I131" s="9"/>
    </row>
    <row r="132" spans="1:9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9"/>
    </row>
    <row r="133" spans="1:9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9"/>
    </row>
    <row r="134" spans="1:9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</row>
    <row r="135" spans="1:9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</row>
    <row r="136" spans="1:9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</row>
    <row r="137" spans="1:9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</row>
    <row r="138" spans="1:9" ht="15.75" thickBot="1" x14ac:dyDescent="0.3">
      <c r="A138" s="12" t="s">
        <v>18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</row>
    <row r="139" spans="1:9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</row>
    <row r="140" spans="1:9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</row>
    <row r="141" spans="1:9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</row>
    <row r="142" spans="1:9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</row>
    <row r="143" spans="1:9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</row>
    <row r="144" spans="1:9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</row>
    <row r="145" spans="1:9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</row>
    <row r="146" spans="1:9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</row>
    <row r="147" spans="1:9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</row>
    <row r="148" spans="1:9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</row>
    <row r="149" spans="1:9" ht="15.75" thickBot="1" x14ac:dyDescent="0.3">
      <c r="A149" s="12" t="s">
        <v>19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</row>
    <row r="150" spans="1:9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</row>
    <row r="151" spans="1:9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H151" s="8">
        <v>6.6</v>
      </c>
      <c r="I151" s="8">
        <v>3.3</v>
      </c>
    </row>
    <row r="152" spans="1:9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9"/>
      <c r="I152" s="8">
        <v>3.3</v>
      </c>
    </row>
    <row r="153" spans="1:9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9"/>
    </row>
    <row r="154" spans="1:9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</row>
    <row r="155" spans="1:9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</row>
    <row r="156" spans="1:9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</row>
    <row r="157" spans="1:9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9"/>
    </row>
    <row r="158" spans="1:9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9"/>
    </row>
    <row r="159" spans="1:9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</row>
    <row r="160" spans="1:9" ht="15.75" thickBot="1" x14ac:dyDescent="0.3">
      <c r="A160" s="12" t="s">
        <v>20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</row>
    <row r="161" spans="1:36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</row>
    <row r="162" spans="1:36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I162" s="8">
        <v>3.3</v>
      </c>
    </row>
    <row r="163" spans="1:36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</row>
    <row r="164" spans="1:36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</row>
    <row r="165" spans="1:36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</row>
    <row r="166" spans="1:36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</row>
    <row r="167" spans="1:36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</row>
    <row r="168" spans="1:36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</row>
    <row r="169" spans="1:36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</row>
    <row r="170" spans="1:36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</row>
    <row r="171" spans="1:36" ht="15.75" thickBot="1" x14ac:dyDescent="0.3"/>
    <row r="172" spans="1:36" ht="15.75" thickBot="1" x14ac:dyDescent="0.3">
      <c r="A172" s="1" t="s">
        <v>13</v>
      </c>
    </row>
    <row r="173" spans="1:36" ht="15.75" thickBot="1" x14ac:dyDescent="0.3">
      <c r="A173" s="12" t="s">
        <v>16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</row>
    <row r="174" spans="1:36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B175" s="8">
        <v>6.6</v>
      </c>
      <c r="AC175" s="8">
        <v>6.6</v>
      </c>
      <c r="AD175" s="8">
        <v>6.6</v>
      </c>
      <c r="AE175" s="8">
        <v>3.3</v>
      </c>
      <c r="AF175" s="8">
        <v>3.3</v>
      </c>
      <c r="AG175" s="8">
        <v>6.6</v>
      </c>
      <c r="AH175" s="8">
        <v>2.2999999999999998</v>
      </c>
      <c r="AI175" s="6"/>
      <c r="AJ175" s="6"/>
    </row>
    <row r="176" spans="1:36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D176" s="8">
        <v>6.6</v>
      </c>
      <c r="AE176" s="8">
        <v>3.3</v>
      </c>
      <c r="AF176" s="8">
        <v>3.3</v>
      </c>
      <c r="AG176" s="8">
        <v>6.6</v>
      </c>
      <c r="AH176" s="8">
        <v>2.2999999999999998</v>
      </c>
      <c r="AI176" s="8">
        <v>3.3</v>
      </c>
      <c r="AJ176" s="8">
        <v>6.6</v>
      </c>
    </row>
    <row r="177" spans="1:36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F177" s="8">
        <v>3.3</v>
      </c>
      <c r="AG177" s="9"/>
      <c r="AH177" s="9"/>
      <c r="AI177" s="8">
        <v>3.3</v>
      </c>
      <c r="AJ177" s="9"/>
    </row>
    <row r="178" spans="1:36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F178" s="8">
        <v>3.3</v>
      </c>
      <c r="AG178" s="9"/>
      <c r="AH178" s="9"/>
      <c r="AI178" s="8">
        <v>3.3</v>
      </c>
      <c r="AJ178" s="9"/>
    </row>
    <row r="179" spans="1:36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8">
        <v>3.3</v>
      </c>
      <c r="AJ179" s="9"/>
    </row>
    <row r="180" spans="1:36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</row>
    <row r="184" spans="1:36" ht="15.75" thickBot="1" x14ac:dyDescent="0.3">
      <c r="A184" s="12" t="s">
        <v>17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</row>
    <row r="185" spans="1:36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F186" s="8">
        <v>3.3</v>
      </c>
      <c r="AG186" s="8">
        <v>6.6</v>
      </c>
      <c r="AH186" s="8">
        <v>2.2999999999999998</v>
      </c>
      <c r="AI186" s="6"/>
      <c r="AJ186" s="6"/>
    </row>
    <row r="187" spans="1:36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9"/>
      <c r="AH187" s="8">
        <v>2.2999999999999998</v>
      </c>
      <c r="AI187" s="8">
        <v>3.3</v>
      </c>
      <c r="AJ187" s="8">
        <v>6.6</v>
      </c>
    </row>
    <row r="188" spans="1:36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9"/>
      <c r="AI188" s="8">
        <v>3.3</v>
      </c>
      <c r="AJ188" s="9"/>
    </row>
    <row r="189" spans="1:36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>
        <v>3.3</v>
      </c>
      <c r="AJ189" s="9"/>
    </row>
    <row r="190" spans="1:36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</row>
    <row r="195" spans="1:36" ht="15.75" thickBot="1" x14ac:dyDescent="0.3">
      <c r="A195" s="12" t="s">
        <v>18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</row>
    <row r="196" spans="1:36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</row>
    <row r="198" spans="1:36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</row>
    <row r="199" spans="1:36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</row>
    <row r="200" spans="1:36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</row>
    <row r="201" spans="1:36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</row>
    <row r="202" spans="1:36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</row>
    <row r="206" spans="1:36" ht="15.75" thickBot="1" x14ac:dyDescent="0.3">
      <c r="A206" s="12" t="s">
        <v>19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</row>
    <row r="207" spans="1:36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D208" s="8">
        <v>6.6</v>
      </c>
      <c r="AE208" s="8">
        <v>3.3</v>
      </c>
      <c r="AF208" s="8">
        <v>3.3</v>
      </c>
      <c r="AG208" s="8">
        <v>6.6</v>
      </c>
      <c r="AH208" s="8">
        <v>2.2999999999999998</v>
      </c>
      <c r="AI208" s="6"/>
      <c r="AJ208" s="6"/>
    </row>
    <row r="209" spans="1:36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E209" s="8">
        <v>3.3</v>
      </c>
      <c r="AF209" s="8">
        <v>3.3</v>
      </c>
      <c r="AG209" s="8">
        <v>6.6</v>
      </c>
      <c r="AH209" s="9"/>
      <c r="AI209" s="8">
        <v>3.3</v>
      </c>
      <c r="AJ209" s="8">
        <v>6.6</v>
      </c>
    </row>
    <row r="210" spans="1:36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F210" s="8">
        <v>3.3</v>
      </c>
      <c r="AG210" s="9"/>
      <c r="AH210" s="9"/>
      <c r="AI210" s="8">
        <v>3.3</v>
      </c>
      <c r="AJ210" s="9"/>
    </row>
    <row r="211" spans="1:36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>
        <v>3.3</v>
      </c>
      <c r="AJ211" s="9"/>
    </row>
    <row r="212" spans="1:36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</row>
    <row r="217" spans="1:36" ht="15.75" thickBot="1" x14ac:dyDescent="0.3">
      <c r="A217" s="12" t="s">
        <v>20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</row>
    <row r="218" spans="1:36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</row>
    <row r="220" spans="1:36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</row>
    <row r="221" spans="1:36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</row>
    <row r="222" spans="1:36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</row>
    <row r="223" spans="1:36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</row>
    <row r="224" spans="1:36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</row>
    <row r="228" spans="1:36" ht="15.75" thickBot="1" x14ac:dyDescent="0.3"/>
    <row r="229" spans="1:36" ht="15.75" thickBot="1" x14ac:dyDescent="0.3">
      <c r="A229" s="1" t="s">
        <v>14</v>
      </c>
    </row>
    <row r="230" spans="1:36" ht="15.75" thickBot="1" x14ac:dyDescent="0.3">
      <c r="A230" s="12" t="s">
        <v>16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</row>
    <row r="231" spans="1:36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6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Y232" s="8">
        <v>6.6</v>
      </c>
      <c r="Z232" s="8">
        <v>6.6</v>
      </c>
      <c r="AA232" s="8">
        <v>6.6</v>
      </c>
      <c r="AB232" s="8">
        <v>3.3</v>
      </c>
      <c r="AC232" s="8">
        <v>3.3</v>
      </c>
      <c r="AD232" s="8">
        <v>6.6</v>
      </c>
      <c r="AE232" s="8">
        <v>2.2999999999999998</v>
      </c>
      <c r="AF232" s="6"/>
      <c r="AG232" s="6"/>
    </row>
    <row r="233" spans="1:36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B233" s="8">
        <v>3.3</v>
      </c>
      <c r="AC233" s="8">
        <v>3.3</v>
      </c>
      <c r="AD233" s="8">
        <v>6.6</v>
      </c>
      <c r="AE233" s="8">
        <v>2.2999999999999998</v>
      </c>
      <c r="AF233" s="8">
        <v>3.3</v>
      </c>
      <c r="AG233" s="8">
        <v>6.6</v>
      </c>
    </row>
    <row r="234" spans="1:36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C234" s="8">
        <v>3.3</v>
      </c>
      <c r="AD234" s="9"/>
      <c r="AE234" s="9"/>
      <c r="AF234" s="8">
        <v>3.3</v>
      </c>
      <c r="AG234" s="9"/>
    </row>
    <row r="235" spans="1:36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C235" s="8">
        <v>3.3</v>
      </c>
      <c r="AD235" s="9"/>
      <c r="AE235" s="9"/>
      <c r="AF235" s="8">
        <v>3.3</v>
      </c>
      <c r="AG235" s="9"/>
    </row>
    <row r="236" spans="1:36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8">
        <v>3.3</v>
      </c>
      <c r="AG236" s="9"/>
    </row>
    <row r="237" spans="1:36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6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6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6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</row>
    <row r="241" spans="1:33" ht="15.75" thickBot="1" x14ac:dyDescent="0.3">
      <c r="A241" s="12" t="s">
        <v>17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</row>
    <row r="242" spans="1:33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C243" s="8">
        <v>3.3</v>
      </c>
      <c r="AD243" s="8">
        <v>6.6</v>
      </c>
      <c r="AE243" s="8">
        <v>2.2999999999999998</v>
      </c>
      <c r="AF243" s="6"/>
      <c r="AG243" s="6"/>
    </row>
    <row r="244" spans="1:33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9"/>
      <c r="AE244" s="8">
        <v>2.2999999999999998</v>
      </c>
      <c r="AF244" s="8">
        <v>3.3</v>
      </c>
      <c r="AG244" s="8">
        <v>6.6</v>
      </c>
    </row>
    <row r="245" spans="1:33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9"/>
      <c r="AF245" s="8">
        <v>3.3</v>
      </c>
      <c r="AG245" s="9"/>
    </row>
    <row r="246" spans="1:33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8">
        <v>3.3</v>
      </c>
      <c r="AG246" s="9"/>
    </row>
    <row r="247" spans="1:33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</row>
    <row r="252" spans="1:33" ht="15.75" thickBot="1" x14ac:dyDescent="0.3">
      <c r="A252" s="12" t="s">
        <v>18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</row>
    <row r="253" spans="1:33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</row>
    <row r="255" spans="1:33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</row>
    <row r="256" spans="1:33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</row>
    <row r="257" spans="1:33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</row>
    <row r="258" spans="1:33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</row>
    <row r="259" spans="1:33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</row>
    <row r="263" spans="1:33" ht="15.75" thickBot="1" x14ac:dyDescent="0.3">
      <c r="A263" s="12" t="s">
        <v>19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</row>
    <row r="264" spans="1:33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A265" s="8">
        <v>6.6</v>
      </c>
      <c r="AB265" s="8">
        <v>3.3</v>
      </c>
      <c r="AC265" s="8">
        <v>3.3</v>
      </c>
      <c r="AD265" s="8">
        <v>6.6</v>
      </c>
      <c r="AE265" s="8">
        <v>2.2999999999999998</v>
      </c>
      <c r="AF265" s="6"/>
      <c r="AG265" s="6"/>
    </row>
    <row r="266" spans="1:33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B266" s="8">
        <v>3.3</v>
      </c>
      <c r="AC266" s="8">
        <v>3.3</v>
      </c>
      <c r="AD266" s="9"/>
      <c r="AE266" s="9"/>
      <c r="AF266" s="8">
        <v>3.3</v>
      </c>
      <c r="AG266" s="8">
        <v>6.6</v>
      </c>
    </row>
    <row r="267" spans="1:33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C267" s="8">
        <v>3.3</v>
      </c>
      <c r="AD267" s="9"/>
      <c r="AE267" s="9"/>
      <c r="AF267" s="8">
        <v>3.3</v>
      </c>
      <c r="AG267" s="9"/>
    </row>
    <row r="268" spans="1:33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8">
        <v>3.3</v>
      </c>
      <c r="AG268" s="9"/>
    </row>
    <row r="269" spans="1:33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</row>
    <row r="274" spans="1:33" ht="15.75" thickBot="1" x14ac:dyDescent="0.3">
      <c r="A274" s="12" t="s">
        <v>20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</row>
    <row r="275" spans="1:33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</row>
    <row r="277" spans="1:33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</row>
    <row r="278" spans="1:33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</row>
    <row r="279" spans="1:33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</row>
    <row r="280" spans="1:33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</row>
    <row r="281" spans="1:33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</row>
    <row r="285" spans="1:33" ht="15.75" thickBot="1" x14ac:dyDescent="0.3"/>
    <row r="286" spans="1:33" ht="15.75" thickBot="1" x14ac:dyDescent="0.3">
      <c r="A286" s="1" t="s">
        <v>26</v>
      </c>
    </row>
    <row r="287" spans="1:33" ht="15.75" thickBot="1" x14ac:dyDescent="0.3">
      <c r="A287" s="12" t="s">
        <v>16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</row>
    <row r="288" spans="1:33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</row>
    <row r="290" spans="1:28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</row>
    <row r="291" spans="1:28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</row>
    <row r="292" spans="1:28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</row>
    <row r="293" spans="1:28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</row>
    <row r="294" spans="1:28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</row>
    <row r="298" spans="1:28" ht="15.75" thickBot="1" x14ac:dyDescent="0.3">
      <c r="A298" s="12" t="s">
        <v>17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</row>
    <row r="299" spans="1:28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</row>
    <row r="301" spans="1:28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</row>
    <row r="302" spans="1:28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</row>
    <row r="303" spans="1:28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</row>
    <row r="304" spans="1:28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</row>
    <row r="309" spans="1:28" ht="15.75" thickBot="1" x14ac:dyDescent="0.3">
      <c r="A309" s="12" t="s">
        <v>18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</row>
    <row r="310" spans="1:28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</row>
    <row r="312" spans="1:28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</row>
    <row r="313" spans="1:28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</row>
    <row r="314" spans="1:28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</row>
    <row r="315" spans="1:28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</row>
    <row r="316" spans="1:28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</row>
    <row r="320" spans="1:28" ht="15.75" thickBot="1" x14ac:dyDescent="0.3">
      <c r="A320" s="12" t="s">
        <v>19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</row>
    <row r="321" spans="1:28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</row>
    <row r="323" spans="1:28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</row>
    <row r="324" spans="1:28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</row>
    <row r="325" spans="1:28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</row>
    <row r="326" spans="1:28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</row>
    <row r="331" spans="1:28" ht="15.75" thickBot="1" x14ac:dyDescent="0.3">
      <c r="A331" s="12" t="s">
        <v>20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</row>
    <row r="332" spans="1:28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</row>
    <row r="334" spans="1:28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</row>
    <row r="335" spans="1:28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</row>
    <row r="336" spans="1:28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</row>
    <row r="337" spans="1:34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</row>
    <row r="338" spans="1:34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34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34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34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</row>
    <row r="342" spans="1:34" ht="15.75" thickBot="1" x14ac:dyDescent="0.3"/>
    <row r="343" spans="1:34" ht="15.75" thickBot="1" x14ac:dyDescent="0.3">
      <c r="A343" s="1" t="s">
        <v>27</v>
      </c>
    </row>
    <row r="344" spans="1:34" ht="15.75" thickBot="1" x14ac:dyDescent="0.3">
      <c r="A344" s="12" t="s">
        <v>16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</row>
    <row r="345" spans="1:34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</row>
    <row r="347" spans="1:34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</row>
    <row r="348" spans="1:34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</row>
    <row r="349" spans="1:34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</row>
    <row r="350" spans="1:34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</row>
    <row r="351" spans="1:34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</row>
    <row r="355" spans="1:34" ht="15.75" thickBot="1" x14ac:dyDescent="0.3">
      <c r="A355" s="12" t="s">
        <v>17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</row>
    <row r="356" spans="1:34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</row>
    <row r="358" spans="1:34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</row>
    <row r="359" spans="1:34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</row>
    <row r="360" spans="1:34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</row>
    <row r="361" spans="1:34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</row>
    <row r="366" spans="1:34" ht="15.75" thickBot="1" x14ac:dyDescent="0.3">
      <c r="A366" s="12" t="s">
        <v>18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</row>
    <row r="367" spans="1:34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</row>
    <row r="369" spans="1:34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</row>
    <row r="370" spans="1:34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</row>
    <row r="371" spans="1:34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</row>
    <row r="372" spans="1:34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</row>
    <row r="373" spans="1:34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</row>
    <row r="377" spans="1:34" ht="15.75" thickBot="1" x14ac:dyDescent="0.3">
      <c r="A377" s="12" t="s">
        <v>19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</row>
    <row r="378" spans="1:34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</row>
    <row r="380" spans="1:34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</row>
    <row r="381" spans="1:34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</row>
    <row r="382" spans="1:34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</row>
    <row r="383" spans="1:34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</row>
    <row r="388" spans="1:34" ht="15.75" thickBot="1" x14ac:dyDescent="0.3">
      <c r="A388" s="12" t="s">
        <v>20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</row>
    <row r="389" spans="1:34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</row>
    <row r="391" spans="1:34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</row>
    <row r="392" spans="1:34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</row>
    <row r="393" spans="1:34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</row>
    <row r="394" spans="1:34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</row>
    <row r="395" spans="1:34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</row>
    <row r="399" spans="1:34" ht="15.75" thickBot="1" x14ac:dyDescent="0.3"/>
    <row r="400" spans="1:34" ht="15.75" thickBot="1" x14ac:dyDescent="0.3">
      <c r="A400" s="1" t="s">
        <v>28</v>
      </c>
    </row>
    <row r="401" spans="1:19" ht="15.75" thickBot="1" x14ac:dyDescent="0.3">
      <c r="A401" s="12" t="s">
        <v>16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</row>
    <row r="402" spans="1:19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</row>
    <row r="404" spans="1:19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</row>
    <row r="405" spans="1:19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</row>
    <row r="406" spans="1:19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</row>
    <row r="407" spans="1:19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</row>
    <row r="408" spans="1:19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</row>
    <row r="412" spans="1:19" ht="15.75" thickBot="1" x14ac:dyDescent="0.3">
      <c r="A412" s="12" t="s">
        <v>17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</row>
    <row r="413" spans="1:19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</row>
    <row r="415" spans="1:19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</row>
    <row r="416" spans="1:19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</row>
    <row r="417" spans="1:19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</row>
    <row r="418" spans="1:19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</row>
    <row r="423" spans="1:19" ht="15.75" thickBot="1" x14ac:dyDescent="0.3">
      <c r="A423" s="12" t="s">
        <v>18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</row>
    <row r="424" spans="1:19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</row>
    <row r="426" spans="1:19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</row>
    <row r="427" spans="1:19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</row>
    <row r="428" spans="1:19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</row>
    <row r="429" spans="1:19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</row>
    <row r="430" spans="1:19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</row>
    <row r="434" spans="1:19" ht="15.75" thickBot="1" x14ac:dyDescent="0.3">
      <c r="A434" s="12" t="s">
        <v>19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</row>
    <row r="435" spans="1:19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</row>
    <row r="437" spans="1:19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</row>
    <row r="438" spans="1:19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</row>
    <row r="439" spans="1:19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</row>
    <row r="440" spans="1:19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</row>
    <row r="445" spans="1:19" ht="15.75" thickBot="1" x14ac:dyDescent="0.3">
      <c r="A445" s="12" t="s">
        <v>20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</row>
    <row r="446" spans="1:19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</row>
    <row r="448" spans="1:19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</row>
    <row r="449" spans="1:25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</row>
    <row r="450" spans="1:25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</row>
    <row r="451" spans="1:25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</row>
    <row r="452" spans="1:25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25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25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25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</row>
    <row r="456" spans="1:25" ht="15.75" thickBot="1" x14ac:dyDescent="0.3"/>
    <row r="457" spans="1:25" ht="15.75" thickBot="1" x14ac:dyDescent="0.3">
      <c r="A457" s="1" t="s">
        <v>29</v>
      </c>
    </row>
    <row r="458" spans="1:25" ht="15.75" thickBot="1" x14ac:dyDescent="0.3">
      <c r="A458" s="12" t="s">
        <v>16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</row>
    <row r="459" spans="1:25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</row>
    <row r="461" spans="1:25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</row>
    <row r="462" spans="1:25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</row>
    <row r="463" spans="1:25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</row>
    <row r="464" spans="1:25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</row>
    <row r="465" spans="1:25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</row>
    <row r="469" spans="1:25" ht="15.75" thickBot="1" x14ac:dyDescent="0.3">
      <c r="A469" s="12" t="s">
        <v>17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</row>
    <row r="470" spans="1:25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</row>
    <row r="472" spans="1:25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</row>
    <row r="473" spans="1:25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</row>
    <row r="474" spans="1:25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</row>
    <row r="475" spans="1:25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</row>
    <row r="480" spans="1:25" ht="15.75" thickBot="1" x14ac:dyDescent="0.3">
      <c r="A480" s="12" t="s">
        <v>18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</row>
    <row r="481" spans="1:25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</row>
    <row r="483" spans="1:25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</row>
    <row r="484" spans="1:25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</row>
    <row r="485" spans="1:25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</row>
    <row r="486" spans="1:25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</row>
    <row r="487" spans="1:25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</row>
    <row r="491" spans="1:25" ht="15.75" thickBot="1" x14ac:dyDescent="0.3">
      <c r="A491" s="12" t="s">
        <v>19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</row>
    <row r="492" spans="1:25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</row>
    <row r="494" spans="1:25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</row>
    <row r="495" spans="1:25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</row>
    <row r="496" spans="1:25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</row>
    <row r="497" spans="1:25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</row>
    <row r="502" spans="1:25" ht="15.75" thickBot="1" x14ac:dyDescent="0.3">
      <c r="A502" s="12" t="s">
        <v>20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</row>
    <row r="503" spans="1:25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</row>
    <row r="505" spans="1:25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</row>
    <row r="506" spans="1:25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</row>
    <row r="507" spans="1:25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</row>
    <row r="508" spans="1:25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</row>
    <row r="509" spans="1:25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</row>
    <row r="513" spans="1:28" ht="15.75" thickBot="1" x14ac:dyDescent="0.3">
      <c r="A513" s="3">
        <v>0.75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9"/>
      <c r="Y513" s="9"/>
    </row>
    <row r="514" spans="1:28" ht="15.75" thickBot="1" x14ac:dyDescent="0.3"/>
    <row r="515" spans="1:28" ht="15.75" thickBot="1" x14ac:dyDescent="0.3">
      <c r="A515" s="1" t="s">
        <v>30</v>
      </c>
    </row>
    <row r="516" spans="1:28" ht="15.75" thickBot="1" x14ac:dyDescent="0.3">
      <c r="A516" s="12" t="s">
        <v>16</v>
      </c>
      <c r="B516" s="2" t="s">
        <v>1</v>
      </c>
      <c r="C516" s="2" t="s">
        <v>1</v>
      </c>
      <c r="D516" s="2" t="s">
        <v>1</v>
      </c>
      <c r="E516" s="2" t="s">
        <v>1</v>
      </c>
      <c r="F516" s="2" t="s">
        <v>2</v>
      </c>
      <c r="G516" s="2" t="s">
        <v>2</v>
      </c>
      <c r="H516" s="2" t="s">
        <v>2</v>
      </c>
      <c r="I516" s="2" t="s">
        <v>3</v>
      </c>
      <c r="J516" s="2" t="s">
        <v>4</v>
      </c>
      <c r="K516" s="2" t="s">
        <v>6</v>
      </c>
      <c r="L516" s="2" t="s">
        <v>7</v>
      </c>
      <c r="M516" s="2" t="s">
        <v>8</v>
      </c>
      <c r="N516" s="2" t="s">
        <v>1</v>
      </c>
      <c r="O516" s="2" t="s">
        <v>1</v>
      </c>
      <c r="P516" s="2" t="s">
        <v>1</v>
      </c>
      <c r="Q516" s="2" t="s">
        <v>1</v>
      </c>
      <c r="R516" s="2" t="s">
        <v>2</v>
      </c>
      <c r="S516" s="2" t="s">
        <v>2</v>
      </c>
      <c r="T516" s="2" t="s">
        <v>2</v>
      </c>
      <c r="U516" s="2" t="s">
        <v>2</v>
      </c>
      <c r="V516" s="2" t="s">
        <v>3</v>
      </c>
      <c r="W516" s="2" t="s">
        <v>4</v>
      </c>
      <c r="X516" s="2" t="s">
        <v>5</v>
      </c>
      <c r="Y516" s="2" t="s">
        <v>9</v>
      </c>
      <c r="Z516" s="2" t="s">
        <v>10</v>
      </c>
      <c r="AA516" s="2" t="s">
        <v>1</v>
      </c>
      <c r="AB516" s="2" t="s">
        <v>2</v>
      </c>
    </row>
    <row r="517" spans="1:28" ht="15.75" thickBot="1" x14ac:dyDescent="0.3">
      <c r="A517" s="3">
        <v>0.33333333333333298</v>
      </c>
      <c r="B517" s="4">
        <v>3.3</v>
      </c>
      <c r="C517" s="5">
        <v>3.3</v>
      </c>
      <c r="D517" s="5">
        <v>3.3</v>
      </c>
      <c r="E517" s="5">
        <v>3.3</v>
      </c>
      <c r="F517" s="5">
        <v>6.6</v>
      </c>
      <c r="G517" s="5">
        <v>6.6</v>
      </c>
      <c r="H517" s="5">
        <v>6.6</v>
      </c>
      <c r="I517" s="5">
        <v>6.6</v>
      </c>
      <c r="J517" s="5">
        <v>6.6</v>
      </c>
      <c r="K517" s="5">
        <v>3.3</v>
      </c>
      <c r="L517" s="5">
        <v>3.3</v>
      </c>
      <c r="M517" s="5">
        <v>3.3</v>
      </c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 thickBot="1" x14ac:dyDescent="0.3">
      <c r="A518" s="3">
        <v>0.375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8">
        <v>6.6</v>
      </c>
      <c r="K518" s="8">
        <v>3.3</v>
      </c>
      <c r="L518" s="8">
        <v>3.3</v>
      </c>
      <c r="M518" s="8">
        <v>3.3</v>
      </c>
      <c r="N518" s="8">
        <v>3.3</v>
      </c>
      <c r="O518" s="8">
        <v>3.3</v>
      </c>
      <c r="P518" s="8">
        <v>3.3</v>
      </c>
      <c r="Q518" s="8">
        <v>3.3</v>
      </c>
      <c r="R518" s="8">
        <v>6.6</v>
      </c>
      <c r="S518" s="8">
        <v>6.6</v>
      </c>
      <c r="T518" s="8">
        <v>6.6</v>
      </c>
      <c r="U518" s="8">
        <v>6.6</v>
      </c>
      <c r="V518" s="8">
        <v>6.6</v>
      </c>
      <c r="W518" s="8">
        <v>6.6</v>
      </c>
      <c r="X518" s="8">
        <v>3.3</v>
      </c>
      <c r="Y518" s="8">
        <v>6.6</v>
      </c>
      <c r="Z518" s="8">
        <v>2.2999999999999998</v>
      </c>
      <c r="AA518" s="6"/>
      <c r="AB518" s="6"/>
    </row>
    <row r="519" spans="1:28" ht="15.75" thickBot="1" x14ac:dyDescent="0.3">
      <c r="A519" s="3">
        <v>0.41666666666666669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8">
        <v>3.3</v>
      </c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8">
        <v>6.6</v>
      </c>
      <c r="X519" s="8">
        <v>3.3</v>
      </c>
      <c r="Y519" s="8">
        <v>6.6</v>
      </c>
      <c r="Z519" s="8">
        <v>2.2999999999999998</v>
      </c>
      <c r="AA519" s="8">
        <v>3.3</v>
      </c>
      <c r="AB519" s="8">
        <v>6.6</v>
      </c>
    </row>
    <row r="520" spans="1:28" ht="15.75" thickBot="1" x14ac:dyDescent="0.3">
      <c r="A520" s="3">
        <v>0.45833333333333298</v>
      </c>
      <c r="B520" s="7">
        <v>3.3</v>
      </c>
      <c r="C520" s="8">
        <v>3.3</v>
      </c>
      <c r="D520" s="8">
        <v>3.3</v>
      </c>
      <c r="E520" s="8">
        <v>3.3</v>
      </c>
      <c r="F520" s="9"/>
      <c r="G520" s="9"/>
      <c r="H520" s="9"/>
      <c r="I520" s="9"/>
      <c r="J520" s="9"/>
      <c r="K520" s="8">
        <v>3.3</v>
      </c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</row>
    <row r="521" spans="1:28" ht="15.75" thickBot="1" x14ac:dyDescent="0.3">
      <c r="A521" s="3">
        <v>0.5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8">
        <v>3.3</v>
      </c>
      <c r="O521" s="8">
        <v>3.3</v>
      </c>
      <c r="P521" s="8">
        <v>3.3</v>
      </c>
      <c r="Q521" s="8">
        <v>3.3</v>
      </c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</row>
    <row r="522" spans="1:28" ht="15.75" thickBot="1" x14ac:dyDescent="0.3">
      <c r="A522" s="3">
        <v>0.54166666666666696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8">
        <v>3.3</v>
      </c>
      <c r="AB522" s="9"/>
    </row>
    <row r="523" spans="1:28" ht="15.75" thickBot="1" x14ac:dyDescent="0.3">
      <c r="A523" s="3">
        <v>0.58333333333333304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.75" thickBot="1" x14ac:dyDescent="0.3">
      <c r="A524" s="3">
        <v>0.625</v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.75" thickBot="1" x14ac:dyDescent="0.3">
      <c r="A525" s="3">
        <v>0.66666666666666696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.75" thickBot="1" x14ac:dyDescent="0.3">
      <c r="A526" s="3">
        <v>0.70833333333333304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9"/>
      <c r="AB526" s="9"/>
    </row>
    <row r="527" spans="1:28" ht="15.75" thickBot="1" x14ac:dyDescent="0.3">
      <c r="A527" s="12" t="s">
        <v>17</v>
      </c>
      <c r="B527" s="2" t="s">
        <v>1</v>
      </c>
      <c r="C527" s="2" t="s">
        <v>1</v>
      </c>
      <c r="D527" s="2" t="s">
        <v>1</v>
      </c>
      <c r="E527" s="2" t="s">
        <v>1</v>
      </c>
      <c r="F527" s="2" t="s">
        <v>2</v>
      </c>
      <c r="G527" s="2" t="s">
        <v>2</v>
      </c>
      <c r="H527" s="2" t="s">
        <v>2</v>
      </c>
      <c r="I527" s="2" t="s">
        <v>3</v>
      </c>
      <c r="J527" s="2" t="s">
        <v>4</v>
      </c>
      <c r="K527" s="2" t="s">
        <v>6</v>
      </c>
      <c r="L527" s="2" t="s">
        <v>7</v>
      </c>
      <c r="M527" s="2" t="s">
        <v>8</v>
      </c>
      <c r="N527" s="2" t="s">
        <v>1</v>
      </c>
      <c r="O527" s="2" t="s">
        <v>1</v>
      </c>
      <c r="P527" s="2" t="s">
        <v>1</v>
      </c>
      <c r="Q527" s="2" t="s">
        <v>1</v>
      </c>
      <c r="R527" s="2" t="s">
        <v>2</v>
      </c>
      <c r="S527" s="2" t="s">
        <v>2</v>
      </c>
      <c r="T527" s="2" t="s">
        <v>2</v>
      </c>
      <c r="U527" s="2" t="s">
        <v>2</v>
      </c>
      <c r="V527" s="2" t="s">
        <v>3</v>
      </c>
      <c r="W527" s="2" t="s">
        <v>4</v>
      </c>
      <c r="X527" s="2" t="s">
        <v>5</v>
      </c>
      <c r="Y527" s="2" t="s">
        <v>9</v>
      </c>
      <c r="Z527" s="2" t="s">
        <v>10</v>
      </c>
      <c r="AA527" s="2" t="s">
        <v>1</v>
      </c>
      <c r="AB527" s="2" t="s">
        <v>2</v>
      </c>
    </row>
    <row r="528" spans="1:28" ht="15.75" thickBot="1" x14ac:dyDescent="0.3">
      <c r="A528" s="3">
        <v>0.33333333333333298</v>
      </c>
      <c r="B528" s="4">
        <v>3.3</v>
      </c>
      <c r="C528" s="5">
        <v>3.3</v>
      </c>
      <c r="D528" s="5">
        <v>3.3</v>
      </c>
      <c r="E528" s="5">
        <v>3.3</v>
      </c>
      <c r="F528" s="5">
        <v>6.6</v>
      </c>
      <c r="G528" s="5">
        <v>6.6</v>
      </c>
      <c r="H528" s="5">
        <v>6.6</v>
      </c>
      <c r="I528" s="5">
        <v>6.6</v>
      </c>
      <c r="J528" s="5">
        <v>6.6</v>
      </c>
      <c r="K528" s="5">
        <v>3.3</v>
      </c>
      <c r="L528" s="5">
        <v>3.3</v>
      </c>
      <c r="M528" s="5">
        <v>3.3</v>
      </c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 thickBot="1" x14ac:dyDescent="0.3">
      <c r="A529" s="3">
        <v>0.375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8">
        <v>3.3</v>
      </c>
      <c r="N529" s="8">
        <v>3.3</v>
      </c>
      <c r="O529" s="8">
        <v>3.3</v>
      </c>
      <c r="P529" s="8">
        <v>3.3</v>
      </c>
      <c r="Q529" s="8">
        <v>3.3</v>
      </c>
      <c r="R529" s="8">
        <v>6.6</v>
      </c>
      <c r="S529" s="8">
        <v>6.6</v>
      </c>
      <c r="T529" s="8">
        <v>6.6</v>
      </c>
      <c r="U529" s="8">
        <v>6.6</v>
      </c>
      <c r="V529" s="8">
        <v>6.6</v>
      </c>
      <c r="W529" s="8">
        <v>6.6</v>
      </c>
      <c r="X529" s="8">
        <v>3.3</v>
      </c>
      <c r="Y529" s="8">
        <v>6.6</v>
      </c>
      <c r="Z529" s="8">
        <v>2.2999999999999998</v>
      </c>
      <c r="AA529" s="6"/>
      <c r="AB529" s="6"/>
    </row>
    <row r="530" spans="1:28" ht="15.75" thickBot="1" x14ac:dyDescent="0.3">
      <c r="A530" s="3">
        <v>0.41666666666666669</v>
      </c>
      <c r="B530" s="7">
        <v>3.3</v>
      </c>
      <c r="C530" s="8">
        <v>3.3</v>
      </c>
      <c r="D530" s="8">
        <v>3.3</v>
      </c>
      <c r="E530" s="8">
        <v>3.3</v>
      </c>
      <c r="F530" s="9"/>
      <c r="G530" s="9"/>
      <c r="H530" s="9"/>
      <c r="I530" s="9"/>
      <c r="J530" s="9"/>
      <c r="K530" s="8">
        <v>3.3</v>
      </c>
      <c r="L530" s="8">
        <v>3.3</v>
      </c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8">
        <v>3.3</v>
      </c>
      <c r="Y530" s="9"/>
      <c r="Z530" s="8">
        <v>2.2999999999999998</v>
      </c>
      <c r="AA530" s="8">
        <v>3.3</v>
      </c>
      <c r="AB530" s="8">
        <v>6.6</v>
      </c>
    </row>
    <row r="531" spans="1:28" ht="15.75" thickBot="1" x14ac:dyDescent="0.3">
      <c r="A531" s="3">
        <v>0.45833333333333298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8">
        <v>3.3</v>
      </c>
      <c r="O531" s="8">
        <v>3.3</v>
      </c>
      <c r="P531" s="8">
        <v>3.3</v>
      </c>
      <c r="Q531" s="8">
        <v>3.3</v>
      </c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</row>
    <row r="532" spans="1:28" ht="15.75" thickBot="1" x14ac:dyDescent="0.3">
      <c r="A532" s="3">
        <v>0.5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8">
        <v>3.3</v>
      </c>
      <c r="AB532" s="9"/>
    </row>
    <row r="533" spans="1:28" ht="15.75" thickBot="1" x14ac:dyDescent="0.3">
      <c r="A533" s="3">
        <v>0.54166666666666696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.75" thickBot="1" x14ac:dyDescent="0.3">
      <c r="A534" s="3">
        <v>0.58333333333333304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.75" thickBot="1" x14ac:dyDescent="0.3">
      <c r="A535" s="3">
        <v>0.625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.75" thickBot="1" x14ac:dyDescent="0.3">
      <c r="A536" s="3">
        <v>0.66666666666666696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.75" thickBot="1" x14ac:dyDescent="0.3">
      <c r="A537" s="3">
        <v>0.70833333333333304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9"/>
      <c r="AB537" s="9"/>
    </row>
    <row r="538" spans="1:28" ht="15.75" thickBot="1" x14ac:dyDescent="0.3">
      <c r="A538" s="12" t="s">
        <v>18</v>
      </c>
      <c r="B538" s="2" t="s">
        <v>1</v>
      </c>
      <c r="C538" s="2" t="s">
        <v>1</v>
      </c>
      <c r="D538" s="2" t="s">
        <v>1</v>
      </c>
      <c r="E538" s="2" t="s">
        <v>1</v>
      </c>
      <c r="F538" s="2" t="s">
        <v>2</v>
      </c>
      <c r="G538" s="2" t="s">
        <v>2</v>
      </c>
      <c r="H538" s="2" t="s">
        <v>2</v>
      </c>
      <c r="I538" s="2" t="s">
        <v>3</v>
      </c>
      <c r="J538" s="2" t="s">
        <v>4</v>
      </c>
      <c r="K538" s="2" t="s">
        <v>6</v>
      </c>
      <c r="L538" s="2" t="s">
        <v>7</v>
      </c>
      <c r="M538" s="2" t="s">
        <v>8</v>
      </c>
      <c r="N538" s="2" t="s">
        <v>1</v>
      </c>
      <c r="O538" s="2" t="s">
        <v>1</v>
      </c>
      <c r="P538" s="2" t="s">
        <v>1</v>
      </c>
      <c r="Q538" s="2" t="s">
        <v>1</v>
      </c>
      <c r="R538" s="2" t="s">
        <v>2</v>
      </c>
      <c r="S538" s="2" t="s">
        <v>2</v>
      </c>
      <c r="T538" s="2" t="s">
        <v>2</v>
      </c>
      <c r="U538" s="2" t="s">
        <v>2</v>
      </c>
      <c r="V538" s="2" t="s">
        <v>3</v>
      </c>
      <c r="W538" s="2" t="s">
        <v>4</v>
      </c>
      <c r="X538" s="2" t="s">
        <v>5</v>
      </c>
      <c r="Y538" s="2" t="s">
        <v>9</v>
      </c>
      <c r="Z538" s="2" t="s">
        <v>10</v>
      </c>
      <c r="AA538" s="2" t="s">
        <v>1</v>
      </c>
      <c r="AB538" s="2" t="s">
        <v>2</v>
      </c>
    </row>
    <row r="539" spans="1:28" ht="15.75" thickBot="1" x14ac:dyDescent="0.3">
      <c r="A539" s="3">
        <v>0.33333333333333298</v>
      </c>
      <c r="B539" s="4">
        <v>3.3</v>
      </c>
      <c r="C539" s="5">
        <v>3.3</v>
      </c>
      <c r="D539" s="5">
        <v>3.3</v>
      </c>
      <c r="E539" s="5">
        <v>3.3</v>
      </c>
      <c r="F539" s="5">
        <v>6.6</v>
      </c>
      <c r="G539" s="5">
        <v>6.6</v>
      </c>
      <c r="H539" s="5">
        <v>6.6</v>
      </c>
      <c r="I539" s="5">
        <v>6.6</v>
      </c>
      <c r="J539" s="5">
        <v>6.6</v>
      </c>
      <c r="K539" s="5">
        <v>3.3</v>
      </c>
      <c r="L539" s="5">
        <v>3.3</v>
      </c>
      <c r="M539" s="5">
        <v>3.3</v>
      </c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 thickBot="1" x14ac:dyDescent="0.3">
      <c r="A540" s="3">
        <v>0.375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8">
        <v>3.3</v>
      </c>
      <c r="N540" s="8">
        <v>3.3</v>
      </c>
      <c r="O540" s="8">
        <v>3.3</v>
      </c>
      <c r="P540" s="8">
        <v>3.3</v>
      </c>
      <c r="Q540" s="8">
        <v>3.3</v>
      </c>
      <c r="R540" s="8">
        <v>6.6</v>
      </c>
      <c r="S540" s="8">
        <v>6.6</v>
      </c>
      <c r="T540" s="8">
        <v>6.6</v>
      </c>
      <c r="U540" s="8">
        <v>6.6</v>
      </c>
      <c r="V540" s="8">
        <v>6.6</v>
      </c>
      <c r="W540" s="8">
        <v>6.6</v>
      </c>
      <c r="X540" s="8">
        <v>3.3</v>
      </c>
      <c r="Y540" s="8">
        <v>6.6</v>
      </c>
      <c r="Z540" s="8">
        <v>2.2999999999999998</v>
      </c>
      <c r="AA540" s="6"/>
      <c r="AB540" s="6"/>
    </row>
    <row r="541" spans="1:28" ht="15.75" thickBot="1" x14ac:dyDescent="0.3">
      <c r="A541" s="3">
        <v>0.41666666666666669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8">
        <v>3.3</v>
      </c>
      <c r="L541" s="8">
        <v>3.3</v>
      </c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8">
        <v>3.3</v>
      </c>
      <c r="Y541" s="9"/>
      <c r="Z541" s="9"/>
      <c r="AA541" s="8">
        <v>3.3</v>
      </c>
      <c r="AB541" s="8">
        <v>6.6</v>
      </c>
    </row>
    <row r="542" spans="1:28" ht="15.75" thickBot="1" x14ac:dyDescent="0.3">
      <c r="A542" s="3">
        <v>0.45833333333333298</v>
      </c>
      <c r="B542" s="7">
        <v>3.3</v>
      </c>
      <c r="C542" s="8">
        <v>3.3</v>
      </c>
      <c r="D542" s="8">
        <v>3.3</v>
      </c>
      <c r="E542" s="8">
        <v>3.3</v>
      </c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</row>
    <row r="543" spans="1:28" ht="15.75" thickBot="1" x14ac:dyDescent="0.3">
      <c r="A543" s="3">
        <v>0.5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8">
        <v>3.3</v>
      </c>
      <c r="O543" s="8">
        <v>3.3</v>
      </c>
      <c r="P543" s="8">
        <v>3.3</v>
      </c>
      <c r="Q543" s="8">
        <v>3.3</v>
      </c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</row>
    <row r="544" spans="1:28" ht="15.75" thickBot="1" x14ac:dyDescent="0.3">
      <c r="A544" s="3">
        <v>0.54166666666666696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8">
        <v>3.3</v>
      </c>
      <c r="AB544" s="9"/>
    </row>
    <row r="545" spans="1:28" ht="15.75" thickBot="1" x14ac:dyDescent="0.3">
      <c r="A545" s="3">
        <v>0.58333333333333304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.75" thickBot="1" x14ac:dyDescent="0.3">
      <c r="A546" s="3">
        <v>0.625</v>
      </c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.75" thickBot="1" x14ac:dyDescent="0.3">
      <c r="A547" s="3">
        <v>0.66666666666666696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.75" thickBot="1" x14ac:dyDescent="0.3">
      <c r="A548" s="3">
        <v>0.70833333333333304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9"/>
      <c r="AB548" s="9"/>
    </row>
    <row r="549" spans="1:28" ht="15.75" thickBot="1" x14ac:dyDescent="0.3">
      <c r="A549" s="12" t="s">
        <v>19</v>
      </c>
      <c r="B549" s="2" t="s">
        <v>1</v>
      </c>
      <c r="C549" s="2" t="s">
        <v>1</v>
      </c>
      <c r="D549" s="2" t="s">
        <v>1</v>
      </c>
      <c r="E549" s="2" t="s">
        <v>1</v>
      </c>
      <c r="F549" s="2" t="s">
        <v>2</v>
      </c>
      <c r="G549" s="2" t="s">
        <v>2</v>
      </c>
      <c r="H549" s="2" t="s">
        <v>2</v>
      </c>
      <c r="I549" s="2" t="s">
        <v>3</v>
      </c>
      <c r="J549" s="2" t="s">
        <v>4</v>
      </c>
      <c r="K549" s="2" t="s">
        <v>6</v>
      </c>
      <c r="L549" s="2" t="s">
        <v>7</v>
      </c>
      <c r="M549" s="2" t="s">
        <v>8</v>
      </c>
      <c r="N549" s="2" t="s">
        <v>1</v>
      </c>
      <c r="O549" s="2" t="s">
        <v>1</v>
      </c>
      <c r="P549" s="2" t="s">
        <v>1</v>
      </c>
      <c r="Q549" s="2" t="s">
        <v>1</v>
      </c>
      <c r="R549" s="2" t="s">
        <v>2</v>
      </c>
      <c r="S549" s="2" t="s">
        <v>2</v>
      </c>
      <c r="T549" s="2" t="s">
        <v>2</v>
      </c>
      <c r="U549" s="2" t="s">
        <v>2</v>
      </c>
      <c r="V549" s="2" t="s">
        <v>3</v>
      </c>
      <c r="W549" s="2" t="s">
        <v>4</v>
      </c>
      <c r="X549" s="2" t="s">
        <v>5</v>
      </c>
      <c r="Y549" s="2" t="s">
        <v>9</v>
      </c>
      <c r="Z549" s="2" t="s">
        <v>10</v>
      </c>
      <c r="AA549" s="2" t="s">
        <v>1</v>
      </c>
      <c r="AB549" s="2" t="s">
        <v>2</v>
      </c>
    </row>
    <row r="550" spans="1:28" ht="15.75" thickBot="1" x14ac:dyDescent="0.3">
      <c r="A550" s="3">
        <v>0.33333333333333298</v>
      </c>
      <c r="B550" s="4">
        <v>3.3</v>
      </c>
      <c r="C550" s="5">
        <v>3.3</v>
      </c>
      <c r="D550" s="5">
        <v>3.3</v>
      </c>
      <c r="E550" s="5">
        <v>3.3</v>
      </c>
      <c r="F550" s="5">
        <v>6.6</v>
      </c>
      <c r="G550" s="5">
        <v>6.6</v>
      </c>
      <c r="H550" s="5">
        <v>6.6</v>
      </c>
      <c r="I550" s="5">
        <v>6.6</v>
      </c>
      <c r="J550" s="5">
        <v>6.6</v>
      </c>
      <c r="K550" s="5">
        <v>3.3</v>
      </c>
      <c r="L550" s="5">
        <v>3.3</v>
      </c>
      <c r="M550" s="5">
        <v>3.3</v>
      </c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 thickBot="1" x14ac:dyDescent="0.3">
      <c r="A551" s="3">
        <v>0.375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8">
        <v>3.3</v>
      </c>
      <c r="N551" s="8">
        <v>3.3</v>
      </c>
      <c r="O551" s="8">
        <v>3.3</v>
      </c>
      <c r="P551" s="8">
        <v>3.3</v>
      </c>
      <c r="Q551" s="8">
        <v>3.3</v>
      </c>
      <c r="R551" s="8">
        <v>6.6</v>
      </c>
      <c r="S551" s="8">
        <v>6.6</v>
      </c>
      <c r="T551" s="8">
        <v>6.6</v>
      </c>
      <c r="U551" s="8">
        <v>6.6</v>
      </c>
      <c r="V551" s="8">
        <v>6.6</v>
      </c>
      <c r="W551" s="8">
        <v>6.6</v>
      </c>
      <c r="X551" s="8">
        <v>3.3</v>
      </c>
      <c r="Y551" s="8">
        <v>6.6</v>
      </c>
      <c r="Z551" s="8">
        <v>2.2999999999999998</v>
      </c>
      <c r="AA551" s="6"/>
      <c r="AB551" s="6"/>
    </row>
    <row r="552" spans="1:28" ht="15.75" thickBot="1" x14ac:dyDescent="0.3">
      <c r="A552" s="3">
        <v>0.41666666666666669</v>
      </c>
      <c r="B552" s="7">
        <v>3.3</v>
      </c>
      <c r="C552" s="8">
        <v>3.3</v>
      </c>
      <c r="D552" s="8">
        <v>3.3</v>
      </c>
      <c r="E552" s="8">
        <v>3.3</v>
      </c>
      <c r="F552" s="9"/>
      <c r="G552" s="9"/>
      <c r="H552" s="9"/>
      <c r="I552" s="9"/>
      <c r="J552" s="9"/>
      <c r="K552" s="8">
        <v>3.3</v>
      </c>
      <c r="L552" s="8">
        <v>3.3</v>
      </c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8">
        <v>3.3</v>
      </c>
      <c r="Y552" s="9"/>
      <c r="Z552" s="9"/>
      <c r="AA552" s="8">
        <v>3.3</v>
      </c>
      <c r="AB552" s="8">
        <v>6.6</v>
      </c>
    </row>
    <row r="553" spans="1:28" ht="15.75" thickBot="1" x14ac:dyDescent="0.3">
      <c r="A553" s="3">
        <v>0.45833333333333298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8">
        <v>3.3</v>
      </c>
      <c r="O553" s="8">
        <v>3.3</v>
      </c>
      <c r="P553" s="8">
        <v>3.3</v>
      </c>
      <c r="Q553" s="8">
        <v>3.3</v>
      </c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</row>
    <row r="554" spans="1:28" ht="15.75" thickBot="1" x14ac:dyDescent="0.3">
      <c r="A554" s="3">
        <v>0.5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8">
        <v>3.3</v>
      </c>
      <c r="AB554" s="9"/>
    </row>
    <row r="555" spans="1:28" ht="15.75" thickBot="1" x14ac:dyDescent="0.3">
      <c r="A555" s="3">
        <v>0.54166666666666696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.75" thickBot="1" x14ac:dyDescent="0.3">
      <c r="A556" s="3">
        <v>0.58333333333333304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.75" thickBot="1" x14ac:dyDescent="0.3">
      <c r="A557" s="3">
        <v>0.625</v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.75" thickBot="1" x14ac:dyDescent="0.3">
      <c r="A558" s="3">
        <v>0.66666666666666696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.75" thickBot="1" x14ac:dyDescent="0.3">
      <c r="A559" s="3">
        <v>0.70833333333333304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9"/>
      <c r="AB559" s="9"/>
    </row>
    <row r="560" spans="1:28" ht="15.75" thickBot="1" x14ac:dyDescent="0.3">
      <c r="A560" s="12" t="s">
        <v>20</v>
      </c>
      <c r="B560" s="2" t="s">
        <v>1</v>
      </c>
      <c r="C560" s="2" t="s">
        <v>1</v>
      </c>
      <c r="D560" s="2" t="s">
        <v>1</v>
      </c>
      <c r="E560" s="2" t="s">
        <v>1</v>
      </c>
      <c r="F560" s="2" t="s">
        <v>2</v>
      </c>
      <c r="G560" s="2" t="s">
        <v>2</v>
      </c>
      <c r="H560" s="2" t="s">
        <v>2</v>
      </c>
      <c r="I560" s="2" t="s">
        <v>3</v>
      </c>
      <c r="J560" s="2" t="s">
        <v>4</v>
      </c>
      <c r="K560" s="2" t="s">
        <v>6</v>
      </c>
      <c r="L560" s="2" t="s">
        <v>7</v>
      </c>
      <c r="M560" s="2" t="s">
        <v>8</v>
      </c>
      <c r="N560" s="2" t="s">
        <v>1</v>
      </c>
      <c r="O560" s="2" t="s">
        <v>1</v>
      </c>
      <c r="P560" s="2" t="s">
        <v>1</v>
      </c>
      <c r="Q560" s="2" t="s">
        <v>1</v>
      </c>
      <c r="R560" s="2" t="s">
        <v>2</v>
      </c>
      <c r="S560" s="2" t="s">
        <v>2</v>
      </c>
      <c r="T560" s="2" t="s">
        <v>2</v>
      </c>
      <c r="U560" s="2" t="s">
        <v>2</v>
      </c>
      <c r="V560" s="2" t="s">
        <v>3</v>
      </c>
      <c r="W560" s="2" t="s">
        <v>4</v>
      </c>
      <c r="X560" s="2" t="s">
        <v>5</v>
      </c>
      <c r="Y560" s="2" t="s">
        <v>9</v>
      </c>
      <c r="Z560" s="2" t="s">
        <v>10</v>
      </c>
      <c r="AA560" s="2" t="s">
        <v>1</v>
      </c>
      <c r="AB560" s="2" t="s">
        <v>2</v>
      </c>
    </row>
    <row r="561" spans="1:28" ht="15.75" thickBot="1" x14ac:dyDescent="0.3">
      <c r="A561" s="3">
        <v>0.33333333333333298</v>
      </c>
      <c r="B561" s="4">
        <v>3.3</v>
      </c>
      <c r="C561" s="5">
        <v>3.3</v>
      </c>
      <c r="D561" s="5">
        <v>3.3</v>
      </c>
      <c r="E561" s="5">
        <v>3.3</v>
      </c>
      <c r="F561" s="5">
        <v>6.6</v>
      </c>
      <c r="G561" s="5">
        <v>6.6</v>
      </c>
      <c r="H561" s="5">
        <v>6.6</v>
      </c>
      <c r="I561" s="5">
        <v>6.6</v>
      </c>
      <c r="J561" s="5">
        <v>6.6</v>
      </c>
      <c r="K561" s="5">
        <v>3.3</v>
      </c>
      <c r="L561" s="5">
        <v>3.3</v>
      </c>
      <c r="M561" s="5">
        <v>3.3</v>
      </c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 thickBot="1" x14ac:dyDescent="0.3">
      <c r="A562" s="3">
        <v>0.375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8">
        <v>3.3</v>
      </c>
      <c r="N562" s="8">
        <v>3.3</v>
      </c>
      <c r="O562" s="8">
        <v>3.3</v>
      </c>
      <c r="P562" s="8">
        <v>3.3</v>
      </c>
      <c r="Q562" s="8">
        <v>3.3</v>
      </c>
      <c r="R562" s="8">
        <v>6.6</v>
      </c>
      <c r="S562" s="8">
        <v>6.6</v>
      </c>
      <c r="T562" s="8">
        <v>6.6</v>
      </c>
      <c r="U562" s="8">
        <v>6.6</v>
      </c>
      <c r="V562" s="8">
        <v>6.6</v>
      </c>
      <c r="W562" s="8">
        <v>6.6</v>
      </c>
      <c r="X562" s="8">
        <v>3.3</v>
      </c>
      <c r="Y562" s="8">
        <v>6.6</v>
      </c>
      <c r="Z562" s="8">
        <v>2.2999999999999998</v>
      </c>
      <c r="AA562" s="6"/>
      <c r="AB562" s="6"/>
    </row>
    <row r="563" spans="1:28" ht="15.75" thickBot="1" x14ac:dyDescent="0.3">
      <c r="A563" s="3">
        <v>0.41666666666666669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8">
        <v>3.3</v>
      </c>
      <c r="L563" s="8">
        <v>3.3</v>
      </c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8">
        <v>3.3</v>
      </c>
      <c r="Y563" s="8">
        <v>6.6</v>
      </c>
      <c r="Z563" s="8">
        <v>2.2999999999999998</v>
      </c>
      <c r="AA563" s="8">
        <v>3.3</v>
      </c>
      <c r="AB563" s="8">
        <v>6.6</v>
      </c>
    </row>
    <row r="564" spans="1:28" ht="15.75" thickBot="1" x14ac:dyDescent="0.3">
      <c r="A564" s="3">
        <v>0.45833333333333298</v>
      </c>
      <c r="B564" s="7">
        <v>3.3</v>
      </c>
      <c r="C564" s="8">
        <v>3.3</v>
      </c>
      <c r="D564" s="8">
        <v>3.3</v>
      </c>
      <c r="E564" s="8">
        <v>3.3</v>
      </c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</row>
    <row r="565" spans="1:28" ht="15.75" thickBot="1" x14ac:dyDescent="0.3">
      <c r="A565" s="3">
        <v>0.5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8">
        <v>3.3</v>
      </c>
      <c r="O565" s="8">
        <v>3.3</v>
      </c>
      <c r="P565" s="8">
        <v>3.3</v>
      </c>
      <c r="Q565" s="8">
        <v>3.3</v>
      </c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</row>
    <row r="566" spans="1:28" ht="15.75" thickBot="1" x14ac:dyDescent="0.3">
      <c r="A566" s="3">
        <v>0.54166666666666696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8">
        <v>3.3</v>
      </c>
      <c r="AB566" s="9"/>
    </row>
    <row r="567" spans="1:28" ht="15.75" thickBot="1" x14ac:dyDescent="0.3">
      <c r="A567" s="3">
        <v>0.58333333333333304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.75" thickBot="1" x14ac:dyDescent="0.3">
      <c r="A568" s="3">
        <v>0.625</v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.75" thickBot="1" x14ac:dyDescent="0.3">
      <c r="A569" s="3">
        <v>0.66666666666666696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.75" thickBot="1" x14ac:dyDescent="0.3">
      <c r="A570" s="3">
        <v>0.70833333333333304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9"/>
      <c r="AB570" s="9"/>
    </row>
    <row r="571" spans="1:28" ht="15.75" thickBot="1" x14ac:dyDescent="0.3"/>
    <row r="572" spans="1:28" ht="15.75" thickBot="1" x14ac:dyDescent="0.3">
      <c r="A572" s="1" t="s">
        <v>15</v>
      </c>
    </row>
    <row r="573" spans="1:28" ht="15.75" thickBot="1" x14ac:dyDescent="0.3">
      <c r="A573" s="12" t="s">
        <v>16</v>
      </c>
      <c r="B573" s="2" t="s">
        <v>1</v>
      </c>
      <c r="C573" s="2" t="s">
        <v>2</v>
      </c>
      <c r="D573" s="2" t="s">
        <v>4</v>
      </c>
      <c r="E573" s="2" t="s">
        <v>1</v>
      </c>
      <c r="F573" s="2" t="s">
        <v>2</v>
      </c>
      <c r="G573" s="2" t="s">
        <v>3</v>
      </c>
    </row>
    <row r="574" spans="1:28" ht="15.75" thickBot="1" x14ac:dyDescent="0.3">
      <c r="A574" s="3">
        <v>0.33333333333333298</v>
      </c>
      <c r="B574" s="4">
        <v>3.3</v>
      </c>
      <c r="C574" s="5">
        <v>6.6</v>
      </c>
      <c r="D574" s="5">
        <v>6.6</v>
      </c>
      <c r="E574" s="6"/>
      <c r="F574" s="6"/>
      <c r="G574" s="6"/>
    </row>
    <row r="575" spans="1:28" ht="15.75" thickBot="1" x14ac:dyDescent="0.3">
      <c r="A575" s="3">
        <v>0.375</v>
      </c>
      <c r="B575" s="7">
        <v>3.3</v>
      </c>
      <c r="C575" s="9"/>
      <c r="D575" s="8">
        <v>6.6</v>
      </c>
      <c r="E575" s="8">
        <v>3.3</v>
      </c>
      <c r="F575" s="8">
        <v>6.6</v>
      </c>
      <c r="G575" s="8">
        <v>6.6</v>
      </c>
    </row>
    <row r="576" spans="1:28" ht="15.75" thickBot="1" x14ac:dyDescent="0.3">
      <c r="A576" s="3">
        <v>0.41666666666666669</v>
      </c>
      <c r="B576" s="7">
        <v>3.3</v>
      </c>
      <c r="C576" s="9"/>
      <c r="D576" s="9"/>
      <c r="E576" s="8">
        <v>3.3</v>
      </c>
      <c r="F576" s="9"/>
      <c r="G576" s="9"/>
    </row>
    <row r="577" spans="1:7" ht="15.75" thickBot="1" x14ac:dyDescent="0.3">
      <c r="A577" s="3">
        <v>0.45833333333333298</v>
      </c>
      <c r="B577" s="7">
        <v>3.3</v>
      </c>
      <c r="C577" s="9"/>
      <c r="D577" s="9"/>
      <c r="E577" s="8">
        <v>3.3</v>
      </c>
      <c r="F577" s="9"/>
      <c r="G577" s="9"/>
    </row>
    <row r="578" spans="1:7" ht="15.75" thickBot="1" x14ac:dyDescent="0.3">
      <c r="A578" s="3">
        <v>0.5</v>
      </c>
      <c r="B578" s="9"/>
      <c r="C578" s="9"/>
      <c r="D578" s="9"/>
      <c r="E578" s="8">
        <v>3.3</v>
      </c>
      <c r="F578" s="9"/>
      <c r="G578" s="9"/>
    </row>
    <row r="579" spans="1:7" ht="15.75" thickBot="1" x14ac:dyDescent="0.3">
      <c r="A579" s="3">
        <v>0.54166666666666696</v>
      </c>
      <c r="B579" s="9"/>
      <c r="C579" s="9"/>
      <c r="D579" s="9"/>
      <c r="E579" s="9"/>
      <c r="F579" s="9"/>
      <c r="G579" s="9"/>
    </row>
    <row r="580" spans="1:7" ht="15.75" thickBot="1" x14ac:dyDescent="0.3">
      <c r="A580" s="3">
        <v>0.58333333333333304</v>
      </c>
      <c r="B580" s="9"/>
      <c r="C580" s="9"/>
      <c r="D580" s="9"/>
      <c r="E580" s="9"/>
      <c r="F580" s="9"/>
      <c r="G580" s="9"/>
    </row>
    <row r="581" spans="1:7" ht="15.75" thickBot="1" x14ac:dyDescent="0.3">
      <c r="A581" s="3">
        <v>0.625</v>
      </c>
      <c r="B581" s="9"/>
      <c r="C581" s="9"/>
      <c r="D581" s="9"/>
      <c r="E581" s="9"/>
      <c r="F581" s="9"/>
      <c r="G581" s="9"/>
    </row>
    <row r="582" spans="1:7" ht="15.75" thickBot="1" x14ac:dyDescent="0.3">
      <c r="A582" s="3">
        <v>0.66666666666666696</v>
      </c>
      <c r="B582" s="6"/>
      <c r="C582" s="6"/>
      <c r="D582" s="6"/>
      <c r="E582" s="9"/>
      <c r="F582" s="9"/>
      <c r="G582" s="9"/>
    </row>
    <row r="583" spans="1:7" ht="15.75" thickBot="1" x14ac:dyDescent="0.3">
      <c r="A583" s="3">
        <v>0.70833333333333304</v>
      </c>
      <c r="B583" s="6"/>
      <c r="C583" s="6"/>
      <c r="D583" s="6"/>
      <c r="E583" s="6"/>
      <c r="F583" s="6"/>
      <c r="G583" s="6"/>
    </row>
    <row r="584" spans="1:7" ht="15.75" thickBot="1" x14ac:dyDescent="0.3">
      <c r="A584" s="12" t="s">
        <v>17</v>
      </c>
      <c r="B584" s="2" t="s">
        <v>1</v>
      </c>
      <c r="C584" s="2" t="s">
        <v>2</v>
      </c>
      <c r="D584" s="2" t="s">
        <v>4</v>
      </c>
      <c r="E584" s="2" t="s">
        <v>1</v>
      </c>
      <c r="F584" s="2" t="s">
        <v>2</v>
      </c>
      <c r="G584" s="2" t="s">
        <v>3</v>
      </c>
    </row>
    <row r="585" spans="1:7" ht="15.75" thickBot="1" x14ac:dyDescent="0.3">
      <c r="A585" s="3">
        <v>0.33333333333333298</v>
      </c>
      <c r="B585" s="4">
        <v>3.3</v>
      </c>
      <c r="C585" s="5">
        <v>6.6</v>
      </c>
      <c r="D585" s="5">
        <v>6.6</v>
      </c>
      <c r="E585" s="6"/>
      <c r="F585" s="6"/>
      <c r="G585" s="6"/>
    </row>
    <row r="586" spans="1:7" ht="15.75" thickBot="1" x14ac:dyDescent="0.3">
      <c r="A586" s="3">
        <v>0.375</v>
      </c>
      <c r="B586" s="7">
        <v>3.3</v>
      </c>
      <c r="C586" s="9"/>
      <c r="D586" s="9"/>
      <c r="E586" s="8">
        <v>3.3</v>
      </c>
      <c r="F586" s="8">
        <v>6.6</v>
      </c>
      <c r="G586" s="8">
        <v>6.6</v>
      </c>
    </row>
    <row r="587" spans="1:7" ht="15.75" thickBot="1" x14ac:dyDescent="0.3">
      <c r="A587" s="3">
        <v>0.41666666666666669</v>
      </c>
      <c r="B587" s="7">
        <v>3.3</v>
      </c>
      <c r="C587" s="9"/>
      <c r="D587" s="9"/>
      <c r="E587" s="8">
        <v>3.3</v>
      </c>
      <c r="F587" s="9"/>
      <c r="G587" s="9"/>
    </row>
    <row r="588" spans="1:7" ht="15.75" thickBot="1" x14ac:dyDescent="0.3">
      <c r="A588" s="3">
        <v>0.45833333333333298</v>
      </c>
      <c r="B588" s="9"/>
      <c r="C588" s="9"/>
      <c r="D588" s="9"/>
      <c r="E588" s="8">
        <v>3.3</v>
      </c>
      <c r="F588" s="9"/>
      <c r="G588" s="9"/>
    </row>
    <row r="589" spans="1:7" ht="15.75" thickBot="1" x14ac:dyDescent="0.3">
      <c r="A589" s="3">
        <v>0.5</v>
      </c>
      <c r="B589" s="9"/>
      <c r="C589" s="9"/>
      <c r="D589" s="9"/>
      <c r="E589" s="9"/>
      <c r="F589" s="9"/>
      <c r="G589" s="9"/>
    </row>
    <row r="590" spans="1:7" ht="15.75" thickBot="1" x14ac:dyDescent="0.3">
      <c r="A590" s="3">
        <v>0.54166666666666696</v>
      </c>
      <c r="B590" s="9"/>
      <c r="C590" s="9"/>
      <c r="D590" s="9"/>
      <c r="E590" s="9"/>
      <c r="F590" s="9"/>
      <c r="G590" s="9"/>
    </row>
    <row r="591" spans="1:7" ht="15.75" thickBot="1" x14ac:dyDescent="0.3">
      <c r="A591" s="3">
        <v>0.58333333333333304</v>
      </c>
      <c r="B591" s="9"/>
      <c r="C591" s="9"/>
      <c r="D591" s="9"/>
      <c r="E591" s="9"/>
      <c r="F591" s="9"/>
      <c r="G591" s="9"/>
    </row>
    <row r="592" spans="1:7" ht="15.75" thickBot="1" x14ac:dyDescent="0.3">
      <c r="A592" s="3">
        <v>0.625</v>
      </c>
      <c r="B592" s="9"/>
      <c r="C592" s="9"/>
      <c r="D592" s="9"/>
      <c r="E592" s="9"/>
      <c r="F592" s="9"/>
      <c r="G592" s="9"/>
    </row>
    <row r="593" spans="1:7" ht="15.75" thickBot="1" x14ac:dyDescent="0.3">
      <c r="A593" s="3">
        <v>0.66666666666666696</v>
      </c>
      <c r="B593" s="6"/>
      <c r="C593" s="6"/>
      <c r="D593" s="6"/>
      <c r="E593" s="9"/>
      <c r="F593" s="9"/>
      <c r="G593" s="9"/>
    </row>
    <row r="594" spans="1:7" ht="15.75" thickBot="1" x14ac:dyDescent="0.3">
      <c r="A594" s="3">
        <v>0.70833333333333304</v>
      </c>
      <c r="B594" s="6"/>
      <c r="C594" s="6"/>
      <c r="D594" s="6"/>
      <c r="E594" s="6"/>
      <c r="F594" s="6"/>
      <c r="G594" s="6"/>
    </row>
    <row r="595" spans="1:7" ht="15.75" thickBot="1" x14ac:dyDescent="0.3">
      <c r="A595" s="12" t="s">
        <v>18</v>
      </c>
      <c r="B595" s="2" t="s">
        <v>1</v>
      </c>
      <c r="C595" s="2" t="s">
        <v>2</v>
      </c>
      <c r="D595" s="2" t="s">
        <v>4</v>
      </c>
      <c r="E595" s="2" t="s">
        <v>1</v>
      </c>
      <c r="F595" s="2" t="s">
        <v>2</v>
      </c>
      <c r="G595" s="2" t="s">
        <v>3</v>
      </c>
    </row>
    <row r="596" spans="1:7" ht="15.75" thickBot="1" x14ac:dyDescent="0.3">
      <c r="A596" s="3">
        <v>0.33333333333333298</v>
      </c>
      <c r="B596" s="4">
        <v>3.3</v>
      </c>
      <c r="C596" s="5">
        <v>6.6</v>
      </c>
      <c r="D596" s="5">
        <v>6.6</v>
      </c>
      <c r="E596" s="6"/>
      <c r="F596" s="6"/>
      <c r="G596" s="6"/>
    </row>
    <row r="597" spans="1:7" ht="15.75" thickBot="1" x14ac:dyDescent="0.3">
      <c r="A597" s="3">
        <v>0.375</v>
      </c>
      <c r="B597" s="7">
        <v>3.3</v>
      </c>
      <c r="C597" s="9"/>
      <c r="D597" s="9"/>
      <c r="E597" s="8">
        <v>3.3</v>
      </c>
      <c r="F597" s="8">
        <v>6.6</v>
      </c>
      <c r="G597" s="8">
        <v>6.6</v>
      </c>
    </row>
    <row r="598" spans="1:7" ht="15.75" thickBot="1" x14ac:dyDescent="0.3">
      <c r="A598" s="3">
        <v>0.41666666666666669</v>
      </c>
      <c r="B598" s="7">
        <v>3.3</v>
      </c>
      <c r="C598" s="9"/>
      <c r="D598" s="9"/>
      <c r="E598" s="8">
        <v>3.3</v>
      </c>
      <c r="F598" s="9"/>
      <c r="G598" s="9"/>
    </row>
    <row r="599" spans="1:7" ht="15.75" thickBot="1" x14ac:dyDescent="0.3">
      <c r="A599" s="3">
        <v>0.45833333333333298</v>
      </c>
      <c r="B599" s="7">
        <v>3.3</v>
      </c>
      <c r="C599" s="9"/>
      <c r="D599" s="9"/>
      <c r="E599" s="8">
        <v>3.3</v>
      </c>
      <c r="F599" s="9"/>
      <c r="G599" s="9"/>
    </row>
    <row r="600" spans="1:7" ht="15.75" thickBot="1" x14ac:dyDescent="0.3">
      <c r="A600" s="3">
        <v>0.5</v>
      </c>
      <c r="B600" s="9"/>
      <c r="C600" s="9"/>
      <c r="D600" s="9"/>
      <c r="E600" s="8">
        <v>3.3</v>
      </c>
      <c r="F600" s="9"/>
      <c r="G600" s="9"/>
    </row>
    <row r="601" spans="1:7" ht="15.75" thickBot="1" x14ac:dyDescent="0.3">
      <c r="A601" s="3">
        <v>0.54166666666666696</v>
      </c>
      <c r="B601" s="9"/>
      <c r="C601" s="9"/>
      <c r="D601" s="9"/>
      <c r="E601" s="9"/>
      <c r="F601" s="9"/>
      <c r="G601" s="9"/>
    </row>
    <row r="602" spans="1:7" ht="15.75" thickBot="1" x14ac:dyDescent="0.3">
      <c r="A602" s="3">
        <v>0.58333333333333304</v>
      </c>
      <c r="B602" s="9"/>
      <c r="C602" s="9"/>
      <c r="D602" s="9"/>
      <c r="E602" s="9"/>
      <c r="F602" s="9"/>
      <c r="G602" s="9"/>
    </row>
    <row r="603" spans="1:7" ht="15.75" thickBot="1" x14ac:dyDescent="0.3">
      <c r="A603" s="3">
        <v>0.625</v>
      </c>
      <c r="B603" s="9"/>
      <c r="C603" s="9"/>
      <c r="D603" s="9"/>
      <c r="E603" s="9"/>
      <c r="F603" s="9"/>
      <c r="G603" s="9"/>
    </row>
    <row r="604" spans="1:7" ht="15.75" thickBot="1" x14ac:dyDescent="0.3">
      <c r="A604" s="3">
        <v>0.66666666666666696</v>
      </c>
      <c r="B604" s="6"/>
      <c r="C604" s="6"/>
      <c r="D604" s="6"/>
      <c r="E604" s="9"/>
      <c r="F604" s="9"/>
      <c r="G604" s="9"/>
    </row>
    <row r="605" spans="1:7" ht="15.75" thickBot="1" x14ac:dyDescent="0.3">
      <c r="A605" s="3">
        <v>0.70833333333333304</v>
      </c>
      <c r="B605" s="6"/>
      <c r="C605" s="6"/>
      <c r="D605" s="6"/>
      <c r="E605" s="6"/>
      <c r="F605" s="6"/>
      <c r="G605" s="6"/>
    </row>
    <row r="606" spans="1:7" ht="15.75" thickBot="1" x14ac:dyDescent="0.3">
      <c r="A606" s="12" t="s">
        <v>19</v>
      </c>
      <c r="B606" s="2" t="s">
        <v>1</v>
      </c>
      <c r="C606" s="2" t="s">
        <v>2</v>
      </c>
      <c r="D606" s="2" t="s">
        <v>4</v>
      </c>
      <c r="E606" s="2" t="s">
        <v>1</v>
      </c>
      <c r="F606" s="2" t="s">
        <v>2</v>
      </c>
      <c r="G606" s="2" t="s">
        <v>3</v>
      </c>
    </row>
    <row r="607" spans="1:7" ht="15.75" thickBot="1" x14ac:dyDescent="0.3">
      <c r="A607" s="3">
        <v>0.33333333333333298</v>
      </c>
      <c r="B607" s="4">
        <v>3.3</v>
      </c>
      <c r="C607" s="5">
        <v>6.6</v>
      </c>
      <c r="D607" s="5">
        <v>6.6</v>
      </c>
      <c r="E607" s="6"/>
      <c r="F607" s="6"/>
      <c r="G607" s="6"/>
    </row>
    <row r="608" spans="1:7" ht="15.75" thickBot="1" x14ac:dyDescent="0.3">
      <c r="A608" s="3">
        <v>0.375</v>
      </c>
      <c r="B608" s="7">
        <v>3.3</v>
      </c>
      <c r="C608" s="9"/>
      <c r="D608" s="9"/>
      <c r="E608" s="8">
        <v>3.3</v>
      </c>
      <c r="F608" s="8">
        <v>6.6</v>
      </c>
      <c r="G608" s="8">
        <v>6.6</v>
      </c>
    </row>
    <row r="609" spans="1:7" ht="15.75" thickBot="1" x14ac:dyDescent="0.3">
      <c r="A609" s="3">
        <v>0.41666666666666669</v>
      </c>
      <c r="B609" s="7">
        <v>3.3</v>
      </c>
      <c r="C609" s="9"/>
      <c r="D609" s="9"/>
      <c r="E609" s="8">
        <v>3.3</v>
      </c>
      <c r="F609" s="9"/>
      <c r="G609" s="9"/>
    </row>
    <row r="610" spans="1:7" ht="15.75" thickBot="1" x14ac:dyDescent="0.3">
      <c r="A610" s="3">
        <v>0.45833333333333298</v>
      </c>
      <c r="B610" s="9"/>
      <c r="C610" s="9"/>
      <c r="D610" s="9"/>
      <c r="E610" s="8">
        <v>3.3</v>
      </c>
      <c r="F610" s="9"/>
      <c r="G610" s="9"/>
    </row>
    <row r="611" spans="1:7" ht="15.75" thickBot="1" x14ac:dyDescent="0.3">
      <c r="A611" s="3">
        <v>0.5</v>
      </c>
      <c r="B611" s="9"/>
      <c r="C611" s="9"/>
      <c r="D611" s="9"/>
      <c r="E611" s="9"/>
      <c r="F611" s="9"/>
      <c r="G611" s="9"/>
    </row>
    <row r="612" spans="1:7" ht="15.75" thickBot="1" x14ac:dyDescent="0.3">
      <c r="A612" s="3">
        <v>0.54166666666666696</v>
      </c>
      <c r="B612" s="9"/>
      <c r="C612" s="9"/>
      <c r="D612" s="9"/>
      <c r="E612" s="9"/>
      <c r="F612" s="9"/>
      <c r="G612" s="9"/>
    </row>
    <row r="613" spans="1:7" ht="15.75" thickBot="1" x14ac:dyDescent="0.3">
      <c r="A613" s="3">
        <v>0.58333333333333304</v>
      </c>
      <c r="B613" s="9"/>
      <c r="C613" s="9"/>
      <c r="D613" s="9"/>
      <c r="E613" s="9"/>
      <c r="F613" s="9"/>
      <c r="G613" s="9"/>
    </row>
    <row r="614" spans="1:7" ht="15.75" thickBot="1" x14ac:dyDescent="0.3">
      <c r="A614" s="3">
        <v>0.625</v>
      </c>
      <c r="B614" s="9"/>
      <c r="C614" s="9"/>
      <c r="D614" s="9"/>
      <c r="E614" s="9"/>
      <c r="F614" s="9"/>
      <c r="G614" s="9"/>
    </row>
    <row r="615" spans="1:7" ht="15.75" thickBot="1" x14ac:dyDescent="0.3">
      <c r="A615" s="3">
        <v>0.66666666666666696</v>
      </c>
      <c r="B615" s="6"/>
      <c r="C615" s="6"/>
      <c r="D615" s="6"/>
      <c r="E615" s="9"/>
      <c r="F615" s="9"/>
      <c r="G615" s="9"/>
    </row>
    <row r="616" spans="1:7" ht="15.75" thickBot="1" x14ac:dyDescent="0.3">
      <c r="A616" s="3">
        <v>0.70833333333333304</v>
      </c>
      <c r="B616" s="6"/>
      <c r="C616" s="6"/>
      <c r="D616" s="6"/>
      <c r="E616" s="6"/>
      <c r="F616" s="6"/>
      <c r="G616" s="6"/>
    </row>
    <row r="617" spans="1:7" ht="15.75" thickBot="1" x14ac:dyDescent="0.3">
      <c r="A617" s="12" t="s">
        <v>20</v>
      </c>
      <c r="B617" s="2" t="s">
        <v>1</v>
      </c>
      <c r="C617" s="2" t="s">
        <v>2</v>
      </c>
      <c r="D617" s="2" t="s">
        <v>4</v>
      </c>
      <c r="E617" s="2" t="s">
        <v>1</v>
      </c>
      <c r="F617" s="2" t="s">
        <v>2</v>
      </c>
      <c r="G617" s="2" t="s">
        <v>3</v>
      </c>
    </row>
    <row r="618" spans="1:7" ht="15.75" thickBot="1" x14ac:dyDescent="0.3">
      <c r="A618" s="3">
        <v>0.33333333333333298</v>
      </c>
      <c r="B618" s="4">
        <v>3.3</v>
      </c>
      <c r="C618" s="5">
        <v>6.6</v>
      </c>
      <c r="D618" s="5">
        <v>6.6</v>
      </c>
      <c r="E618" s="6"/>
      <c r="F618" s="6"/>
      <c r="G618" s="6"/>
    </row>
    <row r="619" spans="1:7" ht="15.75" thickBot="1" x14ac:dyDescent="0.3">
      <c r="A619" s="3">
        <v>0.375</v>
      </c>
      <c r="B619" s="7">
        <v>3.3</v>
      </c>
      <c r="C619" s="9"/>
      <c r="D619" s="9"/>
      <c r="E619" s="8">
        <v>3.3</v>
      </c>
      <c r="F619" s="8">
        <v>6.6</v>
      </c>
      <c r="G619" s="8">
        <v>6.6</v>
      </c>
    </row>
    <row r="620" spans="1:7" ht="15.75" thickBot="1" x14ac:dyDescent="0.3">
      <c r="A620" s="3">
        <v>0.41666666666666669</v>
      </c>
      <c r="B620" s="7">
        <v>3.3</v>
      </c>
      <c r="C620" s="9"/>
      <c r="D620" s="9"/>
      <c r="E620" s="8">
        <v>3.3</v>
      </c>
      <c r="F620" s="9"/>
      <c r="G620" s="9"/>
    </row>
    <row r="621" spans="1:7" ht="15.75" thickBot="1" x14ac:dyDescent="0.3">
      <c r="A621" s="3">
        <v>0.45833333333333298</v>
      </c>
      <c r="B621" s="7">
        <v>3.3</v>
      </c>
      <c r="C621" s="9"/>
      <c r="D621" s="9"/>
      <c r="E621" s="8">
        <v>3.3</v>
      </c>
      <c r="F621" s="9"/>
      <c r="G621" s="9"/>
    </row>
    <row r="622" spans="1:7" ht="15.75" thickBot="1" x14ac:dyDescent="0.3">
      <c r="A622" s="3">
        <v>0.5</v>
      </c>
      <c r="B622" s="9"/>
      <c r="C622" s="9"/>
      <c r="D622" s="9"/>
      <c r="E622" s="8">
        <v>3.3</v>
      </c>
      <c r="F622" s="9"/>
      <c r="G622" s="9"/>
    </row>
    <row r="623" spans="1:7" ht="15.75" thickBot="1" x14ac:dyDescent="0.3">
      <c r="A623" s="3">
        <v>0.54166666666666696</v>
      </c>
      <c r="B623" s="9"/>
      <c r="C623" s="9"/>
      <c r="D623" s="9"/>
      <c r="E623" s="9"/>
      <c r="F623" s="9"/>
      <c r="G623" s="9"/>
    </row>
    <row r="624" spans="1:7" ht="15.75" thickBot="1" x14ac:dyDescent="0.3">
      <c r="A624" s="3">
        <v>0.58333333333333304</v>
      </c>
      <c r="B624" s="9"/>
      <c r="C624" s="9"/>
      <c r="D624" s="9"/>
      <c r="E624" s="9"/>
      <c r="F624" s="9"/>
      <c r="G624" s="9"/>
    </row>
    <row r="625" spans="1:7" ht="15.75" thickBot="1" x14ac:dyDescent="0.3">
      <c r="A625" s="3">
        <v>0.625</v>
      </c>
      <c r="B625" s="9"/>
      <c r="C625" s="9"/>
      <c r="D625" s="9"/>
      <c r="E625" s="9"/>
      <c r="F625" s="9"/>
      <c r="G625" s="9"/>
    </row>
    <row r="626" spans="1:7" ht="15.75" thickBot="1" x14ac:dyDescent="0.3">
      <c r="A626" s="3">
        <v>0.66666666666666696</v>
      </c>
      <c r="B626" s="6"/>
      <c r="C626" s="6"/>
      <c r="D626" s="6"/>
      <c r="E626" s="9"/>
      <c r="F626" s="9"/>
      <c r="G626" s="9"/>
    </row>
    <row r="627" spans="1:7" ht="15.75" thickBot="1" x14ac:dyDescent="0.3">
      <c r="A627" s="3">
        <v>0.70833333333333304</v>
      </c>
      <c r="B627" s="6"/>
      <c r="C627" s="6"/>
      <c r="D627" s="6"/>
      <c r="E627" s="6"/>
      <c r="F627" s="6"/>
      <c r="G627" s="6"/>
    </row>
    <row r="628" spans="1:7" ht="15.75" thickBot="1" x14ac:dyDescent="0.3">
      <c r="A628" s="12" t="s">
        <v>21</v>
      </c>
      <c r="B628" s="2" t="s">
        <v>1</v>
      </c>
      <c r="C628" s="2" t="s">
        <v>2</v>
      </c>
      <c r="D628" s="2" t="s">
        <v>4</v>
      </c>
      <c r="E628" s="2" t="s">
        <v>1</v>
      </c>
      <c r="F628" s="2" t="s">
        <v>2</v>
      </c>
      <c r="G628" s="2" t="s">
        <v>3</v>
      </c>
    </row>
    <row r="629" spans="1:7" ht="15.75" thickBot="1" x14ac:dyDescent="0.3">
      <c r="A629" s="3">
        <v>0.33333333333333298</v>
      </c>
      <c r="B629" s="4">
        <v>3.3</v>
      </c>
      <c r="C629" s="5">
        <v>6.6</v>
      </c>
      <c r="D629" s="5">
        <v>6.6</v>
      </c>
      <c r="E629" s="6"/>
      <c r="F629" s="6"/>
      <c r="G629" s="6"/>
    </row>
    <row r="630" spans="1:7" ht="15.75" thickBot="1" x14ac:dyDescent="0.3">
      <c r="A630" s="3">
        <v>0.375</v>
      </c>
      <c r="B630" s="7">
        <v>3.3</v>
      </c>
      <c r="C630" s="9"/>
      <c r="D630" s="9"/>
      <c r="E630" s="8">
        <v>3.3</v>
      </c>
      <c r="F630" s="8">
        <v>6.6</v>
      </c>
      <c r="G630" s="8">
        <v>6.6</v>
      </c>
    </row>
    <row r="631" spans="1:7" ht="15.75" thickBot="1" x14ac:dyDescent="0.3">
      <c r="A631" s="3">
        <v>0.41666666666666669</v>
      </c>
      <c r="B631" s="7">
        <v>3.3</v>
      </c>
      <c r="C631" s="9"/>
      <c r="D631" s="9"/>
      <c r="E631" s="8">
        <v>3.3</v>
      </c>
      <c r="F631" s="9"/>
      <c r="G631" s="9"/>
    </row>
    <row r="632" spans="1:7" ht="15.75" thickBot="1" x14ac:dyDescent="0.3">
      <c r="A632" s="3">
        <v>0.45833333333333298</v>
      </c>
      <c r="B632" s="9"/>
      <c r="C632" s="9"/>
      <c r="D632" s="9"/>
      <c r="E632" s="8">
        <v>3.3</v>
      </c>
      <c r="F632" s="9"/>
      <c r="G632" s="9"/>
    </row>
    <row r="633" spans="1:7" ht="15.75" thickBot="1" x14ac:dyDescent="0.3">
      <c r="A633" s="3">
        <v>0.5</v>
      </c>
      <c r="B633" s="9"/>
      <c r="C633" s="9"/>
      <c r="D633" s="9"/>
      <c r="E633" s="9"/>
      <c r="F633" s="9"/>
      <c r="G633" s="9"/>
    </row>
    <row r="634" spans="1:7" ht="15.75" thickBot="1" x14ac:dyDescent="0.3">
      <c r="A634" s="3">
        <v>0.54166666666666696</v>
      </c>
      <c r="B634" s="9"/>
      <c r="C634" s="9"/>
      <c r="D634" s="9"/>
      <c r="E634" s="9"/>
      <c r="F634" s="9"/>
      <c r="G634" s="9"/>
    </row>
    <row r="635" spans="1:7" ht="15.75" thickBot="1" x14ac:dyDescent="0.3">
      <c r="A635" s="3">
        <v>0.58333333333333304</v>
      </c>
      <c r="B635" s="9"/>
      <c r="C635" s="9"/>
      <c r="D635" s="9"/>
      <c r="E635" s="9"/>
      <c r="F635" s="9"/>
      <c r="G635" s="9"/>
    </row>
    <row r="636" spans="1:7" ht="15.75" thickBot="1" x14ac:dyDescent="0.3">
      <c r="A636" s="3">
        <v>0.625</v>
      </c>
      <c r="B636" s="9"/>
      <c r="C636" s="9"/>
      <c r="D636" s="9"/>
      <c r="E636" s="9"/>
      <c r="F636" s="9"/>
      <c r="G636" s="9"/>
    </row>
    <row r="637" spans="1:7" ht="15.75" thickBot="1" x14ac:dyDescent="0.3">
      <c r="A637" s="3">
        <v>0.66666666666666696</v>
      </c>
      <c r="B637" s="6"/>
      <c r="C637" s="6"/>
      <c r="D637" s="6"/>
      <c r="E637" s="9"/>
      <c r="F637" s="9"/>
      <c r="G637" s="9"/>
    </row>
    <row r="638" spans="1:7" ht="15.75" thickBot="1" x14ac:dyDescent="0.3">
      <c r="A638" s="3">
        <v>0.70833333333333304</v>
      </c>
      <c r="B638" s="6"/>
      <c r="C638" s="6"/>
      <c r="D638" s="6"/>
      <c r="E638" s="6"/>
      <c r="F638" s="6"/>
      <c r="G638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2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8554687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8" width="8.140625" bestFit="1" customWidth="1"/>
    <col min="39" max="39" width="7.85546875" bestFit="1" customWidth="1"/>
    <col min="40" max="41" width="7.28515625" bestFit="1" customWidth="1"/>
  </cols>
  <sheetData>
    <row r="1" spans="1:42" ht="15.75" thickBot="1" x14ac:dyDescent="0.3">
      <c r="A1" s="1" t="s">
        <v>0</v>
      </c>
    </row>
    <row r="2" spans="1:42" s="11" customFormat="1" ht="15.75" thickBot="1" x14ac:dyDescent="0.3">
      <c r="A2" s="12" t="s">
        <v>16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22</v>
      </c>
      <c r="AL2" s="21" t="s">
        <v>24</v>
      </c>
      <c r="AM2" s="12" t="s">
        <v>23</v>
      </c>
      <c r="AO2" s="20" t="s">
        <v>25</v>
      </c>
    </row>
    <row r="3" spans="1:42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-60.387943339817454</v>
      </c>
      <c r="AM3" s="25">
        <v>8.9120566601825395</v>
      </c>
      <c r="AN3" s="22">
        <f>MIN(0,AL3)</f>
        <v>-60.387943339817454</v>
      </c>
      <c r="AO3" s="23">
        <f>SUM(AN3:AN12)</f>
        <v>-197.54279360207039</v>
      </c>
      <c r="AP3" s="25">
        <v>8.9120566601825395</v>
      </c>
    </row>
    <row r="4" spans="1:42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AI4" s="6"/>
      <c r="AJ4" s="6"/>
      <c r="AK4" s="19">
        <f t="shared" ref="AK4:AK11" si="0">SUM(B4:AJ4)</f>
        <v>69.299999999999983</v>
      </c>
      <c r="AL4" s="19">
        <f t="shared" ref="AL4:AL12" si="1">AM4-AK4</f>
        <v>-67.549622638802731</v>
      </c>
      <c r="AM4" s="25">
        <v>1.7503773611972555</v>
      </c>
      <c r="AN4" s="22">
        <f t="shared" ref="AN4:AN12" si="2">MIN(0,AL4)</f>
        <v>-67.549622638802731</v>
      </c>
      <c r="AP4" s="25">
        <v>1.7503773611972555</v>
      </c>
    </row>
    <row r="5" spans="1:42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K5" s="19">
        <f t="shared" si="0"/>
        <v>42.899999999999991</v>
      </c>
      <c r="AL5" s="19">
        <f t="shared" si="1"/>
        <v>-34.817932873016474</v>
      </c>
      <c r="AM5" s="25">
        <v>8.0820671269835209</v>
      </c>
      <c r="AN5" s="22">
        <f t="shared" si="2"/>
        <v>-34.817932873016474</v>
      </c>
      <c r="AP5" s="25">
        <v>8.0820671269835209</v>
      </c>
    </row>
    <row r="6" spans="1:42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J6" s="9"/>
      <c r="AK6" s="19">
        <f t="shared" si="0"/>
        <v>39.599999999999994</v>
      </c>
      <c r="AL6" s="19">
        <f t="shared" si="1"/>
        <v>-23.217619984092984</v>
      </c>
      <c r="AM6" s="25">
        <v>16.38238001590701</v>
      </c>
      <c r="AN6" s="22">
        <f t="shared" si="2"/>
        <v>-23.217619984092984</v>
      </c>
      <c r="AP6" s="25">
        <v>16.38238001590701</v>
      </c>
    </row>
    <row r="7" spans="1:42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8">
        <v>6.6</v>
      </c>
      <c r="Z7" s="9"/>
      <c r="AA7" s="9"/>
      <c r="AB7" s="9"/>
      <c r="AC7" s="9"/>
      <c r="AD7" s="9"/>
      <c r="AE7" s="9"/>
      <c r="AG7" s="9"/>
      <c r="AH7" s="9"/>
      <c r="AJ7" s="9"/>
      <c r="AK7" s="19">
        <f t="shared" si="0"/>
        <v>26.4</v>
      </c>
      <c r="AL7" s="19">
        <f t="shared" si="1"/>
        <v>-3.2203217678842364</v>
      </c>
      <c r="AM7" s="25">
        <v>23.179678232115762</v>
      </c>
      <c r="AN7" s="22">
        <f t="shared" si="2"/>
        <v>-3.2203217678842364</v>
      </c>
      <c r="AP7" s="25">
        <v>23.179678232115762</v>
      </c>
    </row>
    <row r="8" spans="1:42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">
        <v>6.6</v>
      </c>
      <c r="AA8" s="8">
        <v>6.6</v>
      </c>
      <c r="AB8" s="9"/>
      <c r="AC8" s="9"/>
      <c r="AD8" s="9"/>
      <c r="AE8" s="9"/>
      <c r="AF8" s="8">
        <v>3.3</v>
      </c>
      <c r="AG8" s="9"/>
      <c r="AH8" s="9"/>
      <c r="AJ8" s="9"/>
      <c r="AK8" s="19">
        <f t="shared" si="0"/>
        <v>16.5</v>
      </c>
      <c r="AL8" s="19">
        <f t="shared" si="1"/>
        <v>-2.3553338591127151</v>
      </c>
      <c r="AM8" s="25">
        <v>14.144666140887285</v>
      </c>
      <c r="AN8" s="22">
        <f t="shared" si="2"/>
        <v>-2.3553338591127151</v>
      </c>
      <c r="AP8" s="25">
        <v>14.144666140887285</v>
      </c>
    </row>
    <row r="9" spans="1:42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">
        <v>6.6</v>
      </c>
      <c r="AC9" s="8">
        <v>6.6</v>
      </c>
      <c r="AD9" s="9"/>
      <c r="AE9" s="9"/>
      <c r="AF9" s="8">
        <v>3.3</v>
      </c>
      <c r="AG9" s="9"/>
      <c r="AH9" s="9"/>
      <c r="AI9" s="8">
        <v>3.3</v>
      </c>
      <c r="AJ9" s="9"/>
      <c r="AK9" s="19">
        <f t="shared" si="0"/>
        <v>19.8</v>
      </c>
      <c r="AL9" s="19">
        <f t="shared" si="1"/>
        <v>-0.7665785244394705</v>
      </c>
      <c r="AM9" s="25">
        <v>19.03342147556053</v>
      </c>
      <c r="AN9" s="22">
        <f t="shared" si="2"/>
        <v>-0.7665785244394705</v>
      </c>
      <c r="AP9" s="25">
        <v>19.03342147556053</v>
      </c>
    </row>
    <row r="10" spans="1:42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8">
        <v>3.3</v>
      </c>
      <c r="AJ10" s="9"/>
      <c r="AK10" s="19">
        <f t="shared" si="0"/>
        <v>25.4</v>
      </c>
      <c r="AL10" s="19">
        <f t="shared" si="1"/>
        <v>-0.84661209046488395</v>
      </c>
      <c r="AM10" s="25">
        <v>24.553387909535115</v>
      </c>
      <c r="AN10" s="22">
        <f t="shared" si="2"/>
        <v>-0.84661209046488395</v>
      </c>
      <c r="AP10" s="25">
        <v>24.553387909535115</v>
      </c>
    </row>
    <row r="11" spans="1:42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>
        <v>6.6</v>
      </c>
      <c r="AE11" s="8">
        <v>3.3</v>
      </c>
      <c r="AF11" s="8">
        <v>3.3</v>
      </c>
      <c r="AG11" s="8">
        <v>6.6</v>
      </c>
      <c r="AH11" s="8">
        <v>2.2999999999999998</v>
      </c>
      <c r="AI11" s="8">
        <v>3.3</v>
      </c>
      <c r="AJ11" s="9"/>
      <c r="AK11" s="19">
        <f t="shared" si="0"/>
        <v>25.4</v>
      </c>
      <c r="AL11" s="19">
        <f t="shared" si="1"/>
        <v>-4.3808285244394725</v>
      </c>
      <c r="AM11" s="26">
        <v>21.019171475560526</v>
      </c>
      <c r="AN11" s="22">
        <f t="shared" si="2"/>
        <v>-4.3808285244394725</v>
      </c>
      <c r="AP11" s="26">
        <v>21.019171475560526</v>
      </c>
    </row>
    <row r="12" spans="1:42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>
        <v>3.3</v>
      </c>
      <c r="AJ12" s="17">
        <v>6.6</v>
      </c>
      <c r="AK12" s="19">
        <f>SUM(B12:AJ12)</f>
        <v>9.8999999999999986</v>
      </c>
      <c r="AL12" s="19">
        <f t="shared" si="1"/>
        <v>34.926057857999744</v>
      </c>
      <c r="AM12" s="25">
        <v>44.826057857999743</v>
      </c>
      <c r="AN12" s="22">
        <f t="shared" si="2"/>
        <v>0</v>
      </c>
      <c r="AP12" s="25">
        <v>44.826057857999743</v>
      </c>
    </row>
    <row r="13" spans="1:42" s="11" customFormat="1" ht="15.75" thickBot="1" x14ac:dyDescent="0.3">
      <c r="A13" s="12" t="s">
        <v>17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22</v>
      </c>
      <c r="AL13" s="21" t="s">
        <v>24</v>
      </c>
      <c r="AM13" s="12" t="s">
        <v>23</v>
      </c>
      <c r="AO13" s="20" t="s">
        <v>25</v>
      </c>
      <c r="AP13" s="25">
        <v>-2.074476202838774</v>
      </c>
    </row>
    <row r="14" spans="1:42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69.3</v>
      </c>
      <c r="AL14" s="19">
        <f>AM14-AK14</f>
        <v>-71.374476202838764</v>
      </c>
      <c r="AM14" s="25">
        <v>-2.074476202838774</v>
      </c>
      <c r="AN14" s="22">
        <f>MIN(0,AL14)</f>
        <v>-71.374476202838764</v>
      </c>
      <c r="AO14" s="23">
        <f>SUM(AN14:AN23)</f>
        <v>-313.22116993750313</v>
      </c>
      <c r="AP14" s="27">
        <v>-0.85457136966418901</v>
      </c>
    </row>
    <row r="15" spans="1:42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D15" s="8">
        <v>6.6</v>
      </c>
      <c r="AE15" s="8">
        <v>3.3</v>
      </c>
      <c r="AF15" s="8">
        <v>3.3</v>
      </c>
      <c r="AG15" s="8">
        <v>6.6</v>
      </c>
      <c r="AI15" s="6"/>
      <c r="AJ15" s="6"/>
      <c r="AK15" s="19">
        <f t="shared" ref="AK15:AK23" si="3">SUM(B15:AJ15)</f>
        <v>115.49999999999994</v>
      </c>
      <c r="AL15" s="19">
        <f t="shared" ref="AL15:AL23" si="4">AM15-AK15</f>
        <v>-116.35457136966413</v>
      </c>
      <c r="AM15" s="27">
        <v>-0.85457136966418901</v>
      </c>
      <c r="AN15" s="22">
        <f t="shared" ref="AN15:AN23" si="5">MIN(0,AL15)</f>
        <v>-116.35457136966413</v>
      </c>
      <c r="AP15" s="25">
        <v>0.87129520819063089</v>
      </c>
    </row>
    <row r="16" spans="1:42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E16" s="8">
        <v>3.3</v>
      </c>
      <c r="AF16" s="8">
        <v>3.3</v>
      </c>
      <c r="AG16" s="9"/>
      <c r="AK16" s="19">
        <f t="shared" si="3"/>
        <v>49.499999999999986</v>
      </c>
      <c r="AL16" s="19">
        <f t="shared" si="4"/>
        <v>-48.628704791809355</v>
      </c>
      <c r="AM16" s="25">
        <v>0.87129520819063089</v>
      </c>
      <c r="AN16" s="22">
        <f t="shared" si="5"/>
        <v>-48.628704791809355</v>
      </c>
      <c r="AP16" s="25">
        <v>-4.8689487834839227</v>
      </c>
    </row>
    <row r="17" spans="1:42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F17" s="8">
        <v>3.3</v>
      </c>
      <c r="AG17" s="9"/>
      <c r="AH17" s="9"/>
      <c r="AI17" s="8">
        <v>3.3</v>
      </c>
      <c r="AJ17" s="9"/>
      <c r="AK17" s="19">
        <f t="shared" si="3"/>
        <v>26.400000000000002</v>
      </c>
      <c r="AL17" s="19">
        <f t="shared" si="4"/>
        <v>-31.268948783483925</v>
      </c>
      <c r="AM17" s="25">
        <v>-4.8689487834839227</v>
      </c>
      <c r="AN17" s="22">
        <f t="shared" si="5"/>
        <v>-31.268948783483925</v>
      </c>
      <c r="AP17" s="25">
        <v>-3.3133123804068383</v>
      </c>
    </row>
    <row r="18" spans="1:42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>
        <v>2.2999999999999998</v>
      </c>
      <c r="AI18" s="8">
        <v>3.3</v>
      </c>
      <c r="AJ18" s="9"/>
      <c r="AK18" s="19">
        <f t="shared" si="3"/>
        <v>5.6</v>
      </c>
      <c r="AL18" s="19">
        <f t="shared" si="4"/>
        <v>-8.9133123804068379</v>
      </c>
      <c r="AM18" s="25">
        <v>-3.3133123804068383</v>
      </c>
      <c r="AN18" s="22">
        <f t="shared" si="5"/>
        <v>-8.9133123804068379</v>
      </c>
      <c r="AP18" s="25">
        <v>10.654040717305843</v>
      </c>
    </row>
    <row r="19" spans="1:42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>
        <v>2.2999999999999998</v>
      </c>
      <c r="AI19" s="8">
        <v>3.3</v>
      </c>
      <c r="AJ19" s="8">
        <v>6.6</v>
      </c>
      <c r="AK19" s="19">
        <f>SUM(B19:AJ19)</f>
        <v>12.2</v>
      </c>
      <c r="AL19" s="19">
        <f t="shared" si="4"/>
        <v>-1.5459592826941559</v>
      </c>
      <c r="AM19" s="25">
        <v>10.654040717305843</v>
      </c>
      <c r="AN19" s="22">
        <f t="shared" si="5"/>
        <v>-1.5459592826941559</v>
      </c>
      <c r="AP19" s="25">
        <v>-5.4122914190890903</v>
      </c>
    </row>
    <row r="20" spans="1:42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>
        <f t="shared" si="3"/>
        <v>0</v>
      </c>
      <c r="AL20" s="19">
        <f t="shared" si="4"/>
        <v>-5.4122914190890903</v>
      </c>
      <c r="AM20" s="25">
        <v>-5.4122914190890903</v>
      </c>
      <c r="AN20" s="22">
        <f t="shared" si="5"/>
        <v>-5.4122914190890903</v>
      </c>
      <c r="AP20" s="25">
        <v>-5.7256114373679061</v>
      </c>
    </row>
    <row r="21" spans="1:42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>
        <f t="shared" si="3"/>
        <v>0</v>
      </c>
      <c r="AL21" s="19">
        <f t="shared" si="4"/>
        <v>-5.7256114373679061</v>
      </c>
      <c r="AM21" s="25">
        <v>-5.7256114373679061</v>
      </c>
      <c r="AN21" s="22">
        <f t="shared" si="5"/>
        <v>-5.7256114373679061</v>
      </c>
      <c r="AP21" s="26">
        <v>-11.593163771704008</v>
      </c>
    </row>
    <row r="22" spans="1:42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>
        <f t="shared" si="3"/>
        <v>0</v>
      </c>
      <c r="AL22" s="19">
        <f t="shared" si="4"/>
        <v>-11.593163771704008</v>
      </c>
      <c r="AM22" s="26">
        <v>-11.593163771704008</v>
      </c>
      <c r="AN22" s="22">
        <f t="shared" si="5"/>
        <v>-11.593163771704008</v>
      </c>
      <c r="AP22" s="25">
        <v>-12.404130498444903</v>
      </c>
    </row>
    <row r="23" spans="1:42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19">
        <f t="shared" si="3"/>
        <v>0</v>
      </c>
      <c r="AL23" s="19">
        <f t="shared" si="4"/>
        <v>-12.404130498444903</v>
      </c>
      <c r="AM23" s="25">
        <v>-12.404130498444903</v>
      </c>
      <c r="AN23" s="22">
        <f t="shared" si="5"/>
        <v>-12.404130498444903</v>
      </c>
      <c r="AP23" s="25">
        <v>-22.855274193548397</v>
      </c>
    </row>
    <row r="24" spans="1:42" s="11" customFormat="1" ht="15.75" thickBot="1" x14ac:dyDescent="0.3">
      <c r="A24" s="12" t="s">
        <v>18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22</v>
      </c>
      <c r="AL24" s="21" t="s">
        <v>24</v>
      </c>
      <c r="AM24" s="12" t="s">
        <v>23</v>
      </c>
      <c r="AO24" s="20" t="s">
        <v>25</v>
      </c>
      <c r="AP24" s="27">
        <v>-24.319419354838711</v>
      </c>
    </row>
    <row r="25" spans="1:42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-92.155274193548394</v>
      </c>
      <c r="AM25" s="25">
        <v>-22.855274193548397</v>
      </c>
      <c r="AN25" s="22">
        <f>MIN(0,AL25)</f>
        <v>-92.155274193548394</v>
      </c>
      <c r="AO25" s="23">
        <f>SUM(AN25:AN34)</f>
        <v>-525.17501894054283</v>
      </c>
      <c r="AP25" s="25">
        <v>-25.802411290322585</v>
      </c>
    </row>
    <row r="26" spans="1:42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  <c r="AK26" s="19">
        <f t="shared" ref="AK26:AK34" si="6">SUM(B26:AJ26)</f>
        <v>117.79999999999994</v>
      </c>
      <c r="AL26" s="19">
        <f t="shared" ref="AL26:AL34" si="7">AM26-AK26</f>
        <v>-142.11941935483864</v>
      </c>
      <c r="AM26" s="27">
        <v>-24.319419354838711</v>
      </c>
      <c r="AN26" s="22">
        <f t="shared" ref="AN26:AN34" si="8">MIN(0,AL26)</f>
        <v>-142.11941935483864</v>
      </c>
      <c r="AP26" s="25">
        <v>-21.98183802368349</v>
      </c>
    </row>
    <row r="27" spans="1:42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  <c r="AK27" s="19">
        <f t="shared" si="6"/>
        <v>61.699999999999982</v>
      </c>
      <c r="AL27" s="19">
        <f t="shared" si="7"/>
        <v>-87.50241129032257</v>
      </c>
      <c r="AM27" s="25">
        <v>-25.802411290322585</v>
      </c>
      <c r="AN27" s="22">
        <f t="shared" si="8"/>
        <v>-87.50241129032257</v>
      </c>
      <c r="AP27" s="25">
        <v>-21.741063830135101</v>
      </c>
    </row>
    <row r="28" spans="1:42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  <c r="AK28" s="19">
        <f t="shared" si="6"/>
        <v>42.899999999999991</v>
      </c>
      <c r="AL28" s="19">
        <f t="shared" si="7"/>
        <v>-64.881838023683486</v>
      </c>
      <c r="AM28" s="25">
        <v>-21.98183802368349</v>
      </c>
      <c r="AN28" s="22">
        <f t="shared" si="8"/>
        <v>-64.881838023683486</v>
      </c>
      <c r="AP28" s="25">
        <v>-21.356849967091545</v>
      </c>
    </row>
    <row r="29" spans="1:42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  <c r="AK29" s="19">
        <f t="shared" si="6"/>
        <v>23.1</v>
      </c>
      <c r="AL29" s="19">
        <f t="shared" si="7"/>
        <v>-44.841063830135099</v>
      </c>
      <c r="AM29" s="25">
        <v>-21.741063830135101</v>
      </c>
      <c r="AN29" s="22">
        <f t="shared" si="8"/>
        <v>-44.841063830135099</v>
      </c>
      <c r="AP29" s="25">
        <v>-15.296330356153847</v>
      </c>
    </row>
    <row r="30" spans="1:42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-24.656849967091546</v>
      </c>
      <c r="AM30" s="25">
        <v>-21.356849967091545</v>
      </c>
      <c r="AN30" s="22">
        <f t="shared" si="8"/>
        <v>-24.656849967091546</v>
      </c>
      <c r="AP30" s="25">
        <v>-13.889343248000296</v>
      </c>
    </row>
    <row r="31" spans="1:42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-15.296330356153847</v>
      </c>
      <c r="AM31" s="25">
        <v>-15.296330356153847</v>
      </c>
      <c r="AN31" s="22">
        <f t="shared" si="8"/>
        <v>-15.296330356153847</v>
      </c>
      <c r="AP31" s="26">
        <v>-18.61689512838187</v>
      </c>
    </row>
    <row r="32" spans="1:42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-13.889343248000296</v>
      </c>
      <c r="AM32" s="25">
        <v>-13.889343248000296</v>
      </c>
      <c r="AN32" s="22">
        <f t="shared" si="8"/>
        <v>-13.889343248000296</v>
      </c>
      <c r="AP32" s="25">
        <v>-21.215593548387101</v>
      </c>
    </row>
    <row r="33" spans="1:42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-18.61689512838187</v>
      </c>
      <c r="AM33" s="26">
        <v>-18.61689512838187</v>
      </c>
      <c r="AN33" s="22">
        <f t="shared" si="8"/>
        <v>-18.61689512838187</v>
      </c>
      <c r="AP33" s="25">
        <v>-18.843712696204513</v>
      </c>
    </row>
    <row r="34" spans="1:42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-21.215593548387101</v>
      </c>
      <c r="AM34" s="25">
        <v>-21.215593548387101</v>
      </c>
      <c r="AN34" s="22">
        <f t="shared" si="8"/>
        <v>-21.215593548387101</v>
      </c>
      <c r="AP34" s="27">
        <v>-20.584416360526856</v>
      </c>
    </row>
    <row r="35" spans="1:42" s="11" customFormat="1" ht="15.75" thickBot="1" x14ac:dyDescent="0.3">
      <c r="A35" s="12" t="s">
        <v>19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22</v>
      </c>
      <c r="AL35" s="21" t="s">
        <v>24</v>
      </c>
      <c r="AM35" s="12" t="s">
        <v>23</v>
      </c>
      <c r="AO35" s="20" t="s">
        <v>25</v>
      </c>
      <c r="AP35" s="25">
        <v>-15.656491635097078</v>
      </c>
    </row>
    <row r="36" spans="1:42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69.3</v>
      </c>
      <c r="AL36" s="19">
        <f>AM36-AK36</f>
        <v>-88.143712696204517</v>
      </c>
      <c r="AM36" s="25">
        <v>-18.843712696204513</v>
      </c>
      <c r="AN36" s="22">
        <f>MIN(0,AL36)</f>
        <v>-88.143712696204517</v>
      </c>
      <c r="AO36" s="23">
        <f>SUM(AN36:AN45)</f>
        <v>-466.22300642943395</v>
      </c>
      <c r="AP36" s="25">
        <v>-12.070225549275108</v>
      </c>
    </row>
    <row r="37" spans="1:42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B37" s="8">
        <v>6.6</v>
      </c>
      <c r="AC37" s="8">
        <v>6.6</v>
      </c>
      <c r="AD37" s="8">
        <v>6.6</v>
      </c>
      <c r="AE37" s="8">
        <v>3.3</v>
      </c>
      <c r="AF37" s="8">
        <v>3.3</v>
      </c>
      <c r="AG37" s="8">
        <v>6.6</v>
      </c>
      <c r="AH37" s="8">
        <v>2.2999999999999998</v>
      </c>
      <c r="AI37" s="6"/>
      <c r="AJ37" s="6"/>
      <c r="AK37" s="19">
        <f t="shared" ref="AK37:AK45" si="9">SUM(B37:AJ37)</f>
        <v>117.79999999999994</v>
      </c>
      <c r="AL37" s="19">
        <f t="shared" ref="AL37:AL45" si="10">AM37-AK37</f>
        <v>-138.38441636052679</v>
      </c>
      <c r="AM37" s="27">
        <v>-20.584416360526856</v>
      </c>
      <c r="AN37" s="22">
        <f t="shared" ref="AN37:AN45" si="11">MIN(0,AL37)</f>
        <v>-138.38441636052679</v>
      </c>
      <c r="AP37" s="25">
        <v>-22.001406251071213</v>
      </c>
    </row>
    <row r="38" spans="1:42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E38" s="8">
        <v>3.3</v>
      </c>
      <c r="AF38" s="8">
        <v>3.3</v>
      </c>
      <c r="AG38" s="9"/>
      <c r="AH38" s="8">
        <v>2.2999999999999998</v>
      </c>
      <c r="AI38" s="8">
        <v>3.3</v>
      </c>
      <c r="AJ38" s="8">
        <v>6.6</v>
      </c>
      <c r="AK38" s="19">
        <f t="shared" si="9"/>
        <v>61.699999999999982</v>
      </c>
      <c r="AL38" s="19">
        <f t="shared" si="10"/>
        <v>-77.356491635097058</v>
      </c>
      <c r="AM38" s="25">
        <v>-15.656491635097078</v>
      </c>
      <c r="AN38" s="22">
        <f t="shared" si="11"/>
        <v>-77.356491635097058</v>
      </c>
      <c r="AP38" s="25">
        <v>-21.704617973430079</v>
      </c>
    </row>
    <row r="39" spans="1:42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F39" s="8">
        <v>3.3</v>
      </c>
      <c r="AG39" s="9"/>
      <c r="AH39" s="9"/>
      <c r="AI39" s="8">
        <v>3.3</v>
      </c>
      <c r="AJ39" s="9"/>
      <c r="AK39" s="19">
        <f t="shared" si="9"/>
        <v>26.400000000000002</v>
      </c>
      <c r="AL39" s="19">
        <f t="shared" si="10"/>
        <v>-38.470225549275114</v>
      </c>
      <c r="AM39" s="25">
        <v>-12.070225549275108</v>
      </c>
      <c r="AN39" s="22">
        <f t="shared" si="11"/>
        <v>-38.470225549275114</v>
      </c>
      <c r="AP39" s="25">
        <v>-20.673854631688371</v>
      </c>
    </row>
    <row r="40" spans="1:42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  <c r="AK40" s="19">
        <f t="shared" si="9"/>
        <v>3.3</v>
      </c>
      <c r="AL40" s="19">
        <f t="shared" si="10"/>
        <v>-25.301406251071214</v>
      </c>
      <c r="AM40" s="25">
        <v>-22.001406251071213</v>
      </c>
      <c r="AN40" s="22">
        <f t="shared" si="11"/>
        <v>-25.301406251071214</v>
      </c>
      <c r="AP40" s="25">
        <v>-19.952491902575414</v>
      </c>
    </row>
    <row r="41" spans="1:42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0</v>
      </c>
      <c r="AL41" s="19">
        <f t="shared" si="10"/>
        <v>-21.704617973430079</v>
      </c>
      <c r="AM41" s="25">
        <v>-21.704617973430079</v>
      </c>
      <c r="AN41" s="22">
        <f t="shared" si="11"/>
        <v>-21.704617973430079</v>
      </c>
      <c r="AP41" s="26">
        <v>-19.031757378522205</v>
      </c>
    </row>
    <row r="42" spans="1:42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9">
        <f t="shared" si="9"/>
        <v>0</v>
      </c>
      <c r="AL42" s="19">
        <f t="shared" si="10"/>
        <v>-20.673854631688371</v>
      </c>
      <c r="AM42" s="25">
        <v>-20.673854631688371</v>
      </c>
      <c r="AN42" s="22">
        <f t="shared" si="11"/>
        <v>-20.673854631688371</v>
      </c>
      <c r="AP42" s="25">
        <v>-17.204032051043217</v>
      </c>
    </row>
    <row r="43" spans="1:42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9">
        <f t="shared" si="9"/>
        <v>0</v>
      </c>
      <c r="AL43" s="19">
        <f t="shared" si="10"/>
        <v>-19.952491902575414</v>
      </c>
      <c r="AM43" s="25">
        <v>-19.952491902575414</v>
      </c>
      <c r="AN43" s="22">
        <f t="shared" si="11"/>
        <v>-19.952491902575414</v>
      </c>
      <c r="AP43" s="25">
        <v>-8.3107330059278048</v>
      </c>
    </row>
    <row r="44" spans="1:42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9">
        <f t="shared" si="9"/>
        <v>0</v>
      </c>
      <c r="AL44" s="19">
        <f t="shared" si="10"/>
        <v>-19.031757378522205</v>
      </c>
      <c r="AM44" s="26">
        <v>-19.031757378522205</v>
      </c>
      <c r="AN44" s="22">
        <f t="shared" si="11"/>
        <v>-19.031757378522205</v>
      </c>
      <c r="AP44" s="27">
        <v>-6.2455115607025533</v>
      </c>
    </row>
    <row r="45" spans="1:42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-17.204032051043217</v>
      </c>
      <c r="AM45" s="25">
        <v>-17.204032051043217</v>
      </c>
      <c r="AN45" s="22">
        <f t="shared" si="11"/>
        <v>-17.204032051043217</v>
      </c>
      <c r="AP45" s="25">
        <v>0.26738542571338186</v>
      </c>
    </row>
    <row r="46" spans="1:42" s="11" customFormat="1" ht="15.75" thickBot="1" x14ac:dyDescent="0.3">
      <c r="A46" s="12" t="s">
        <v>20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22</v>
      </c>
      <c r="AL46" s="21" t="s">
        <v>24</v>
      </c>
      <c r="AM46" s="12" t="s">
        <v>23</v>
      </c>
      <c r="AO46" s="20" t="s">
        <v>25</v>
      </c>
      <c r="AP46" s="25">
        <v>-3.821369871237426</v>
      </c>
    </row>
    <row r="47" spans="1:42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-77.610733005927798</v>
      </c>
      <c r="AM47" s="25">
        <v>-8.3107330059278048</v>
      </c>
      <c r="AN47" s="22">
        <f>MIN(0,AL47)</f>
        <v>-77.610733005927798</v>
      </c>
      <c r="AO47" s="23">
        <f>SUM(AN47:AN56)</f>
        <v>-406.03153678324685</v>
      </c>
      <c r="AP47" s="25">
        <v>-6.1358478707019906</v>
      </c>
    </row>
    <row r="48" spans="1:42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-124.04551156070249</v>
      </c>
      <c r="AM48" s="27">
        <v>-6.2455115607025533</v>
      </c>
      <c r="AN48" s="22">
        <f t="shared" ref="AN48:AN56" si="14">MIN(0,AL48)</f>
        <v>-124.04551156070249</v>
      </c>
      <c r="AP48" s="25">
        <v>-12.047832382960381</v>
      </c>
    </row>
    <row r="49" spans="1:42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-68.032614574286598</v>
      </c>
      <c r="AM49" s="25">
        <v>0.26738542571338186</v>
      </c>
      <c r="AN49" s="22">
        <f t="shared" si="14"/>
        <v>-68.032614574286598</v>
      </c>
      <c r="AP49" s="25">
        <v>-10.337420118542207</v>
      </c>
    </row>
    <row r="50" spans="1:42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-46.721369871237414</v>
      </c>
      <c r="AM50" s="25">
        <v>-3.821369871237426</v>
      </c>
      <c r="AN50" s="22">
        <f t="shared" si="14"/>
        <v>-46.721369871237414</v>
      </c>
      <c r="AP50" s="25">
        <v>-11.556225426408718</v>
      </c>
    </row>
    <row r="51" spans="1:42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-29.235847870701992</v>
      </c>
      <c r="AM51" s="25">
        <v>-6.1358478707019906</v>
      </c>
      <c r="AN51" s="22">
        <f t="shared" si="14"/>
        <v>-29.235847870701992</v>
      </c>
      <c r="AP51" s="26">
        <v>-11.919804363074299</v>
      </c>
    </row>
    <row r="52" spans="1:42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-15.34783238296038</v>
      </c>
      <c r="AM52" s="25">
        <v>-12.047832382960381</v>
      </c>
      <c r="AN52" s="22">
        <f t="shared" si="14"/>
        <v>-15.34783238296038</v>
      </c>
      <c r="AP52" s="25">
        <v>-11.224177609404911</v>
      </c>
    </row>
    <row r="53" spans="1:42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-10.337420118542207</v>
      </c>
      <c r="AM53" s="25">
        <v>-10.337420118542207</v>
      </c>
      <c r="AN53" s="22">
        <f t="shared" si="14"/>
        <v>-10.337420118542207</v>
      </c>
    </row>
    <row r="54" spans="1:42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-11.556225426408718</v>
      </c>
      <c r="AM54" s="25">
        <v>-11.556225426408718</v>
      </c>
      <c r="AN54" s="22">
        <f t="shared" si="14"/>
        <v>-11.556225426408718</v>
      </c>
    </row>
    <row r="55" spans="1:42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-11.919804363074299</v>
      </c>
      <c r="AM55" s="26">
        <v>-11.919804363074299</v>
      </c>
      <c r="AN55" s="22">
        <f t="shared" si="14"/>
        <v>-11.919804363074299</v>
      </c>
    </row>
    <row r="56" spans="1:42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-11.224177609404911</v>
      </c>
      <c r="AM56" s="25">
        <v>-11.224177609404911</v>
      </c>
      <c r="AN56" s="22">
        <f t="shared" si="14"/>
        <v>-11.224177609404911</v>
      </c>
    </row>
    <row r="57" spans="1:42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2" ht="15.75" thickBot="1" x14ac:dyDescent="0.3">
      <c r="A58" s="1" t="s">
        <v>11</v>
      </c>
    </row>
    <row r="59" spans="1:42" s="15" customFormat="1" ht="15.75" thickBot="1" x14ac:dyDescent="0.3">
      <c r="A59" s="12" t="s">
        <v>16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22</v>
      </c>
      <c r="W59" s="21" t="s">
        <v>24</v>
      </c>
      <c r="X59" s="12" t="s">
        <v>23</v>
      </c>
      <c r="Y59" s="11"/>
      <c r="Z59" s="20" t="s">
        <v>25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2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-33.873719955812568</v>
      </c>
      <c r="X60" s="25">
        <v>5.7262800441874351</v>
      </c>
      <c r="Y60" s="22">
        <f>MIN(0,W60)</f>
        <v>-33.873719955812568</v>
      </c>
      <c r="Z60" s="23">
        <f>SUM(Y60:Y69)</f>
        <v>-135.89873372158036</v>
      </c>
      <c r="AA60" s="25">
        <v>5.7262800441874351</v>
      </c>
      <c r="AK60"/>
      <c r="AL60"/>
      <c r="AM60"/>
      <c r="AN60"/>
      <c r="AO60"/>
    </row>
    <row r="61" spans="1:42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T61" s="6"/>
      <c r="U61" s="6"/>
      <c r="V61" s="19">
        <f t="shared" ref="V61:V68" si="15">SUM(B61:U61)</f>
        <v>49.5</v>
      </c>
      <c r="W61" s="19">
        <f t="shared" ref="W61:W69" si="16">X61-V61</f>
        <v>-49.51399250542805</v>
      </c>
      <c r="X61" s="25">
        <v>-1.3992505428047863E-2</v>
      </c>
      <c r="Y61" s="22">
        <f t="shared" ref="Y61:Y69" si="17">MIN(0,W61)</f>
        <v>-49.51399250542805</v>
      </c>
      <c r="Z61"/>
      <c r="AA61" s="25">
        <v>-1.3992505428047863E-2</v>
      </c>
      <c r="AK61"/>
      <c r="AL61"/>
      <c r="AM61"/>
      <c r="AN61"/>
      <c r="AO61"/>
    </row>
    <row r="62" spans="1:42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V62" s="19">
        <f t="shared" si="15"/>
        <v>19.8</v>
      </c>
      <c r="W62" s="19">
        <f t="shared" si="16"/>
        <v>-17.356725252034245</v>
      </c>
      <c r="X62" s="25">
        <v>2.4432747479657557</v>
      </c>
      <c r="Y62" s="22">
        <f t="shared" si="17"/>
        <v>-17.356725252034245</v>
      </c>
      <c r="Z62"/>
      <c r="AA62" s="25">
        <v>2.4432747479657557</v>
      </c>
      <c r="AK62"/>
      <c r="AL62"/>
      <c r="AM62"/>
      <c r="AN62"/>
      <c r="AO62"/>
    </row>
    <row r="63" spans="1:42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U63" s="9"/>
      <c r="V63" s="19">
        <f t="shared" si="15"/>
        <v>19.8</v>
      </c>
      <c r="W63" s="19">
        <f t="shared" si="16"/>
        <v>-13.546481353169945</v>
      </c>
      <c r="X63" s="25">
        <v>6.2535186468300559</v>
      </c>
      <c r="Y63" s="22">
        <f t="shared" si="17"/>
        <v>-13.546481353169945</v>
      </c>
      <c r="Z63"/>
      <c r="AA63" s="25">
        <v>6.2535186468300559</v>
      </c>
      <c r="AK63"/>
      <c r="AL63"/>
      <c r="AM63"/>
      <c r="AN63"/>
      <c r="AO63"/>
    </row>
    <row r="64" spans="1:42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S64" s="9"/>
      <c r="U64" s="9"/>
      <c r="V64" s="19">
        <f t="shared" si="15"/>
        <v>9.8999999999999986</v>
      </c>
      <c r="W64" s="19">
        <f t="shared" si="16"/>
        <v>-0.29292607176364882</v>
      </c>
      <c r="X64" s="25">
        <v>9.6070739282363498</v>
      </c>
      <c r="Y64" s="22">
        <f t="shared" si="17"/>
        <v>-0.29292607176364882</v>
      </c>
      <c r="Z64"/>
      <c r="AA64" s="25">
        <v>9.6070739282363498</v>
      </c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>
        <v>6.6</v>
      </c>
      <c r="Q65" s="9"/>
      <c r="R65" s="8">
        <v>3.3</v>
      </c>
      <c r="S65" s="9"/>
      <c r="U65" s="9"/>
      <c r="V65" s="19">
        <f t="shared" si="15"/>
        <v>9.8999999999999986</v>
      </c>
      <c r="W65" s="19">
        <f t="shared" si="16"/>
        <v>-4.6507164808690646</v>
      </c>
      <c r="X65" s="25">
        <v>5.2492835191309339</v>
      </c>
      <c r="Y65" s="22">
        <f t="shared" si="17"/>
        <v>-4.6507164808690646</v>
      </c>
      <c r="Z65"/>
      <c r="AA65" s="25">
        <v>5.2492835191309339</v>
      </c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8">
        <v>3.3</v>
      </c>
      <c r="S66" s="8">
        <v>3.3</v>
      </c>
      <c r="T66" s="8">
        <v>3.3</v>
      </c>
      <c r="U66" s="9"/>
      <c r="V66" s="19">
        <f t="shared" si="15"/>
        <v>9.8999999999999986</v>
      </c>
      <c r="W66" s="19">
        <f t="shared" si="16"/>
        <v>-2.7776052734341121</v>
      </c>
      <c r="X66" s="25">
        <v>7.1223947265658865</v>
      </c>
      <c r="Y66" s="22">
        <f t="shared" si="17"/>
        <v>-2.7776052734341121</v>
      </c>
      <c r="Z66"/>
      <c r="AA66" s="25">
        <v>7.1223947265658865</v>
      </c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>
        <v>6.6</v>
      </c>
      <c r="R67" s="8">
        <v>3.3</v>
      </c>
      <c r="S67" s="8">
        <v>3.3</v>
      </c>
      <c r="T67" s="8">
        <v>3.3</v>
      </c>
      <c r="U67" s="9"/>
      <c r="V67" s="19">
        <f t="shared" si="15"/>
        <v>16.5</v>
      </c>
      <c r="W67" s="19">
        <f t="shared" si="16"/>
        <v>-6.0625696201507431</v>
      </c>
      <c r="X67" s="25">
        <v>10.437430379849257</v>
      </c>
      <c r="Y67" s="22">
        <f t="shared" si="17"/>
        <v>-6.0625696201507431</v>
      </c>
      <c r="Z67"/>
      <c r="AA67" s="25">
        <v>10.437430379849257</v>
      </c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8">
        <v>6.6</v>
      </c>
      <c r="R68" s="8">
        <v>3.3</v>
      </c>
      <c r="S68" s="8">
        <v>3.3</v>
      </c>
      <c r="T68" s="8">
        <v>3.3</v>
      </c>
      <c r="U68" s="9"/>
      <c r="V68" s="19">
        <f t="shared" si="15"/>
        <v>16.5</v>
      </c>
      <c r="W68" s="19">
        <f t="shared" si="16"/>
        <v>-7.8239972089179837</v>
      </c>
      <c r="X68" s="26">
        <v>8.6760027910820163</v>
      </c>
      <c r="Y68" s="22">
        <f t="shared" si="17"/>
        <v>-7.8239972089179837</v>
      </c>
      <c r="Z68"/>
      <c r="AA68" s="26">
        <v>8.6760027910820163</v>
      </c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">
        <v>3.3</v>
      </c>
      <c r="U69" s="8">
        <v>6.6</v>
      </c>
      <c r="V69" s="19">
        <f>SUM(B69:U69)</f>
        <v>9.8999999999999986</v>
      </c>
      <c r="W69" s="19">
        <f t="shared" si="16"/>
        <v>11.201316014300939</v>
      </c>
      <c r="X69" s="25">
        <v>21.101316014300938</v>
      </c>
      <c r="Y69" s="22">
        <f t="shared" si="17"/>
        <v>0</v>
      </c>
      <c r="Z69"/>
      <c r="AA69" s="25">
        <v>21.101316014300938</v>
      </c>
      <c r="AK69"/>
      <c r="AL69"/>
      <c r="AM69"/>
      <c r="AN69"/>
      <c r="AO69"/>
    </row>
    <row r="70" spans="1:41" s="10" customFormat="1" ht="15.75" thickBot="1" x14ac:dyDescent="0.3">
      <c r="A70" s="12" t="s">
        <v>17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22</v>
      </c>
      <c r="W70" s="21" t="s">
        <v>24</v>
      </c>
      <c r="X70" s="12" t="s">
        <v>23</v>
      </c>
      <c r="Y70" s="11"/>
      <c r="Z70" s="20" t="s">
        <v>25</v>
      </c>
      <c r="AA70" s="25">
        <v>-0.3773493241577377</v>
      </c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-39.977349324157743</v>
      </c>
      <c r="X71" s="25">
        <v>-0.3773493241577377</v>
      </c>
      <c r="Y71" s="22">
        <f>MIN(0,W71)</f>
        <v>-39.977349324157743</v>
      </c>
      <c r="Z71" s="23">
        <f>SUM(Y71:Y80)</f>
        <v>-205.43321448140858</v>
      </c>
      <c r="AA71" s="27">
        <v>-1.4611862447955168</v>
      </c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R72" s="8">
        <v>3.3</v>
      </c>
      <c r="S72" s="8">
        <v>3.3</v>
      </c>
      <c r="T72" s="6"/>
      <c r="U72" s="6"/>
      <c r="V72" s="19">
        <f t="shared" ref="V72:V80" si="18">SUM(B72:U72)</f>
        <v>62.7</v>
      </c>
      <c r="W72" s="19">
        <f t="shared" ref="W72:W80" si="19">X72-V72</f>
        <v>-64.161186244795516</v>
      </c>
      <c r="X72" s="27">
        <v>-1.4611862447955168</v>
      </c>
      <c r="Y72" s="22">
        <f t="shared" ref="Y72:Y80" si="20">MIN(0,W72)</f>
        <v>-64.161186244795516</v>
      </c>
      <c r="Z72"/>
      <c r="AA72" s="25">
        <v>-1.5627096513636278</v>
      </c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R73" s="8">
        <v>3.3</v>
      </c>
      <c r="S73" s="8">
        <v>3.3</v>
      </c>
      <c r="T73" s="8">
        <v>3.3</v>
      </c>
      <c r="V73" s="19">
        <f t="shared" si="18"/>
        <v>29.700000000000003</v>
      </c>
      <c r="W73" s="19">
        <f t="shared" si="19"/>
        <v>-31.262709651363629</v>
      </c>
      <c r="X73" s="25">
        <v>-1.5627096513636278</v>
      </c>
      <c r="Y73" s="22">
        <f t="shared" si="20"/>
        <v>-31.262709651363629</v>
      </c>
      <c r="Z73"/>
      <c r="AA73" s="25">
        <v>-5.5527751306093531</v>
      </c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  <c r="V74" s="19">
        <f t="shared" si="18"/>
        <v>19.8</v>
      </c>
      <c r="W74" s="19">
        <f t="shared" si="19"/>
        <v>-25.352775130609352</v>
      </c>
      <c r="X74" s="25">
        <v>-5.5527751306093531</v>
      </c>
      <c r="Y74" s="22">
        <f t="shared" si="20"/>
        <v>-25.352775130609352</v>
      </c>
      <c r="Z74"/>
      <c r="AA74" s="25">
        <v>-5.1112541898317616</v>
      </c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3.3</v>
      </c>
      <c r="U75" s="9"/>
      <c r="V75" s="19">
        <f t="shared" si="18"/>
        <v>3.3</v>
      </c>
      <c r="W75" s="19">
        <f t="shared" si="19"/>
        <v>-8.4112541898317623</v>
      </c>
      <c r="X75" s="25">
        <v>-5.1112541898317616</v>
      </c>
      <c r="Y75" s="22">
        <f t="shared" si="20"/>
        <v>-8.4112541898317623</v>
      </c>
      <c r="Z75"/>
      <c r="AA75" s="25">
        <v>3.3100471726967982</v>
      </c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8">
        <v>6.6</v>
      </c>
      <c r="V76" s="19">
        <f>SUM(B76:U76)</f>
        <v>6.6</v>
      </c>
      <c r="W76" s="19">
        <f t="shared" si="19"/>
        <v>-3.2899528273032015</v>
      </c>
      <c r="X76" s="25">
        <v>3.3100471726967982</v>
      </c>
      <c r="Y76" s="22">
        <f t="shared" si="20"/>
        <v>-3.2899528273032015</v>
      </c>
      <c r="Z76"/>
      <c r="AA76" s="25">
        <v>-6.4585568815727914</v>
      </c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9">
        <f t="shared" si="18"/>
        <v>0</v>
      </c>
      <c r="W77" s="19">
        <f t="shared" si="19"/>
        <v>-6.4585568815727914</v>
      </c>
      <c r="X77" s="25">
        <v>-6.4585568815727914</v>
      </c>
      <c r="Y77" s="22">
        <f t="shared" si="20"/>
        <v>-6.4585568815727914</v>
      </c>
      <c r="Z77"/>
      <c r="AA77" s="25">
        <v>-6.3842359239857522</v>
      </c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9">
        <f t="shared" si="18"/>
        <v>0</v>
      </c>
      <c r="W78" s="19">
        <f t="shared" si="19"/>
        <v>-6.3842359239857522</v>
      </c>
      <c r="X78" s="25">
        <v>-6.3842359239857522</v>
      </c>
      <c r="Y78" s="22">
        <f t="shared" si="20"/>
        <v>-6.3842359239857522</v>
      </c>
      <c r="Z78"/>
      <c r="AA78" s="26">
        <v>-9.4419612351760591</v>
      </c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9">
        <f t="shared" si="18"/>
        <v>0</v>
      </c>
      <c r="W79" s="19">
        <f t="shared" si="19"/>
        <v>-9.4419612351760591</v>
      </c>
      <c r="X79" s="26">
        <v>-9.4419612351760591</v>
      </c>
      <c r="Y79" s="22">
        <f t="shared" si="20"/>
        <v>-9.4419612351760591</v>
      </c>
      <c r="Z79"/>
      <c r="AA79" s="25">
        <v>-10.693233072612756</v>
      </c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-10.693233072612756</v>
      </c>
      <c r="X80" s="25">
        <v>-10.693233072612756</v>
      </c>
      <c r="Y80" s="22">
        <f t="shared" si="20"/>
        <v>-10.693233072612756</v>
      </c>
      <c r="Z80"/>
      <c r="AA80" s="25">
        <v>-11.922237096774195</v>
      </c>
      <c r="AK80"/>
      <c r="AL80"/>
      <c r="AM80"/>
      <c r="AN80"/>
      <c r="AO80"/>
    </row>
    <row r="81" spans="1:41" s="10" customFormat="1" ht="15.75" thickBot="1" x14ac:dyDescent="0.3">
      <c r="A81" s="12" t="s">
        <v>18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22</v>
      </c>
      <c r="W81" s="21" t="s">
        <v>24</v>
      </c>
      <c r="X81" s="12" t="s">
        <v>23</v>
      </c>
      <c r="Y81" s="11"/>
      <c r="Z81" s="20" t="s">
        <v>25</v>
      </c>
      <c r="AA81" s="27">
        <v>-14.497212903225806</v>
      </c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-51.522237096774198</v>
      </c>
      <c r="X82" s="25">
        <v>-11.922237096774195</v>
      </c>
      <c r="Y82" s="22">
        <f>MIN(0,W82)</f>
        <v>-51.522237096774198</v>
      </c>
      <c r="Z82" s="23">
        <f>SUM(Y82:Y91)</f>
        <v>-324.2853528164307</v>
      </c>
      <c r="AA82" s="25">
        <v>-16.38143548387097</v>
      </c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  <c r="V83" s="19">
        <f t="shared" ref="V83:V91" si="21">SUM(B83:U83)</f>
        <v>62.7</v>
      </c>
      <c r="W83" s="19">
        <f t="shared" ref="W83:W91" si="22">X83-V83</f>
        <v>-77.197212903225804</v>
      </c>
      <c r="X83" s="27">
        <v>-14.497212903225806</v>
      </c>
      <c r="Y83" s="22">
        <f t="shared" ref="Y83:Y91" si="23">MIN(0,W83)</f>
        <v>-77.197212903225804</v>
      </c>
      <c r="Z83"/>
      <c r="AA83" s="25">
        <v>-15.059935819609114</v>
      </c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-52.68143548387097</v>
      </c>
      <c r="X84" s="25">
        <v>-16.38143548387097</v>
      </c>
      <c r="Y84" s="22">
        <f t="shared" si="23"/>
        <v>-52.68143548387097</v>
      </c>
      <c r="Z84"/>
      <c r="AA84" s="25">
        <v>-15.348893884125241</v>
      </c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-44.759935819609119</v>
      </c>
      <c r="X85" s="25">
        <v>-15.059935819609114</v>
      </c>
      <c r="Y85" s="22">
        <f t="shared" si="23"/>
        <v>-44.759935819609119</v>
      </c>
      <c r="Z85"/>
      <c r="AA85" s="25">
        <v>-14.473780985301751</v>
      </c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  <c r="V86" s="19">
        <f t="shared" si="21"/>
        <v>13.2</v>
      </c>
      <c r="W86" s="19">
        <f t="shared" si="22"/>
        <v>-28.548893884125242</v>
      </c>
      <c r="X86" s="25">
        <v>-15.348893884125241</v>
      </c>
      <c r="Y86" s="22">
        <f t="shared" si="23"/>
        <v>-28.548893884125242</v>
      </c>
      <c r="Z86"/>
      <c r="AA86" s="25">
        <v>-11.949689624386547</v>
      </c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-17.773780985301752</v>
      </c>
      <c r="X87" s="25">
        <v>-14.473780985301751</v>
      </c>
      <c r="Y87" s="22">
        <f t="shared" si="23"/>
        <v>-17.773780985301752</v>
      </c>
      <c r="Z87"/>
      <c r="AA87" s="25">
        <v>-10.919642485448193</v>
      </c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-11.949689624386547</v>
      </c>
      <c r="X88" s="25">
        <v>-11.949689624386547</v>
      </c>
      <c r="Y88" s="22">
        <f t="shared" si="23"/>
        <v>-11.949689624386547</v>
      </c>
      <c r="Z88"/>
      <c r="AA88" s="26">
        <v>-13.344034211108205</v>
      </c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-10.919642485448193</v>
      </c>
      <c r="X89" s="25">
        <v>-10.919642485448193</v>
      </c>
      <c r="Y89" s="22">
        <f t="shared" si="23"/>
        <v>-10.919642485448193</v>
      </c>
      <c r="Z89"/>
      <c r="AA89" s="25">
        <v>-15.588490322580643</v>
      </c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-13.344034211108205</v>
      </c>
      <c r="X90" s="26">
        <v>-13.344034211108205</v>
      </c>
      <c r="Y90" s="22">
        <f t="shared" si="23"/>
        <v>-13.344034211108205</v>
      </c>
      <c r="Z90"/>
      <c r="AA90" s="25">
        <v>-9.6935918204720384</v>
      </c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-15.588490322580643</v>
      </c>
      <c r="X91" s="25">
        <v>-15.588490322580643</v>
      </c>
      <c r="Y91" s="22">
        <f t="shared" si="23"/>
        <v>-15.588490322580643</v>
      </c>
      <c r="Z91"/>
      <c r="AA91" s="27">
        <v>-12.422211239719221</v>
      </c>
      <c r="AK91"/>
      <c r="AL91"/>
      <c r="AM91"/>
      <c r="AN91"/>
      <c r="AO91"/>
    </row>
    <row r="92" spans="1:41" s="10" customFormat="1" ht="15.75" thickBot="1" x14ac:dyDescent="0.3">
      <c r="A92" s="12" t="s">
        <v>19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22</v>
      </c>
      <c r="W92" s="21" t="s">
        <v>24</v>
      </c>
      <c r="X92" s="12" t="s">
        <v>23</v>
      </c>
      <c r="Y92" s="11"/>
      <c r="Z92" s="20" t="s">
        <v>25</v>
      </c>
      <c r="AA92" s="25">
        <v>-10.744813453190133</v>
      </c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39.6</v>
      </c>
      <c r="W93" s="19">
        <f>X93-V93</f>
        <v>-49.293591820472038</v>
      </c>
      <c r="X93" s="25">
        <v>-9.6935918204720384</v>
      </c>
      <c r="Y93" s="22">
        <f>MIN(0,W93)</f>
        <v>-49.293591820472038</v>
      </c>
      <c r="Z93" s="23">
        <f>SUM(Y93:Y102)</f>
        <v>-290.43423475470354</v>
      </c>
      <c r="AA93" s="25">
        <v>-9.5534844449377907</v>
      </c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P94" s="8">
        <v>6.6</v>
      </c>
      <c r="Q94" s="8">
        <v>6.6</v>
      </c>
      <c r="R94" s="8">
        <v>3.3</v>
      </c>
      <c r="S94" s="8">
        <v>3.3</v>
      </c>
      <c r="T94" s="6"/>
      <c r="U94" s="6"/>
      <c r="V94" s="19">
        <f t="shared" ref="V94:V102" si="24">SUM(B94:U94)</f>
        <v>62.7</v>
      </c>
      <c r="W94" s="19">
        <f t="shared" ref="W94:W102" si="25">X94-V94</f>
        <v>-75.122211239719221</v>
      </c>
      <c r="X94" s="27">
        <v>-12.422211239719221</v>
      </c>
      <c r="Y94" s="22">
        <f t="shared" ref="Y94:Y102" si="26">MIN(0,W94)</f>
        <v>-75.122211239719221</v>
      </c>
      <c r="Z94"/>
      <c r="AA94" s="25">
        <v>-15.49352856242308</v>
      </c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R95" s="8">
        <v>3.3</v>
      </c>
      <c r="S95" s="8">
        <v>3.3</v>
      </c>
      <c r="T95" s="8">
        <v>3.3</v>
      </c>
      <c r="U95" s="8">
        <v>6.6</v>
      </c>
      <c r="V95" s="19">
        <f t="shared" si="24"/>
        <v>36.300000000000004</v>
      </c>
      <c r="W95" s="19">
        <f t="shared" si="25"/>
        <v>-47.044813453190137</v>
      </c>
      <c r="X95" s="25">
        <v>-10.744813453190133</v>
      </c>
      <c r="Y95" s="22">
        <f t="shared" si="26"/>
        <v>-47.044813453190137</v>
      </c>
      <c r="Z95"/>
      <c r="AA95" s="25">
        <v>-14.666985433267602</v>
      </c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T96" s="8">
        <v>3.3</v>
      </c>
      <c r="U96" s="9"/>
      <c r="V96" s="19">
        <f t="shared" si="24"/>
        <v>19.8</v>
      </c>
      <c r="W96" s="19">
        <f t="shared" si="25"/>
        <v>-29.353484444937791</v>
      </c>
      <c r="X96" s="25">
        <v>-9.5534844449377907</v>
      </c>
      <c r="Y96" s="22">
        <f t="shared" si="26"/>
        <v>-29.353484444937791</v>
      </c>
      <c r="Z96"/>
      <c r="AA96" s="25">
        <v>-14.937203110794616</v>
      </c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8">
        <v>3.3</v>
      </c>
      <c r="U97" s="9"/>
      <c r="V97" s="19">
        <f t="shared" si="24"/>
        <v>3.3</v>
      </c>
      <c r="W97" s="19">
        <f t="shared" si="25"/>
        <v>-18.793528562423081</v>
      </c>
      <c r="X97" s="25">
        <v>-15.49352856242308</v>
      </c>
      <c r="Y97" s="22">
        <f t="shared" si="26"/>
        <v>-18.793528562423081</v>
      </c>
      <c r="Z97"/>
      <c r="AA97" s="25">
        <v>-14.288058404656592</v>
      </c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0</v>
      </c>
      <c r="W98" s="19">
        <f t="shared" si="25"/>
        <v>-14.666985433267602</v>
      </c>
      <c r="X98" s="25">
        <v>-14.666985433267602</v>
      </c>
      <c r="Y98" s="22">
        <f t="shared" si="26"/>
        <v>-14.666985433267602</v>
      </c>
      <c r="Z98"/>
      <c r="AA98" s="26">
        <v>-13.574513238963947</v>
      </c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9">
        <f t="shared" si="24"/>
        <v>0</v>
      </c>
      <c r="W99" s="19">
        <f t="shared" si="25"/>
        <v>-14.937203110794616</v>
      </c>
      <c r="X99" s="25">
        <v>-14.937203110794616</v>
      </c>
      <c r="Y99" s="22">
        <f t="shared" si="26"/>
        <v>-14.937203110794616</v>
      </c>
      <c r="Z99"/>
      <c r="AA99" s="25">
        <v>-13.359845046278487</v>
      </c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9">
        <f t="shared" si="24"/>
        <v>0</v>
      </c>
      <c r="W100" s="19">
        <f t="shared" si="25"/>
        <v>-14.288058404656592</v>
      </c>
      <c r="X100" s="25">
        <v>-14.288058404656592</v>
      </c>
      <c r="Y100" s="22">
        <f t="shared" si="26"/>
        <v>-14.288058404656592</v>
      </c>
      <c r="Z100"/>
      <c r="AA100" s="25">
        <v>-3.8419364369849767</v>
      </c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9">
        <f t="shared" si="24"/>
        <v>0</v>
      </c>
      <c r="W101" s="19">
        <f t="shared" si="25"/>
        <v>-13.574513238963947</v>
      </c>
      <c r="X101" s="26">
        <v>-13.574513238963947</v>
      </c>
      <c r="Y101" s="22">
        <f t="shared" si="26"/>
        <v>-13.574513238963947</v>
      </c>
      <c r="Z101"/>
      <c r="AA101" s="27">
        <v>-4.4561530175946071</v>
      </c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-13.359845046278487</v>
      </c>
      <c r="X102" s="25">
        <v>-13.359845046278487</v>
      </c>
      <c r="Y102" s="22">
        <f t="shared" si="26"/>
        <v>-13.359845046278487</v>
      </c>
      <c r="Z102"/>
      <c r="AA102" s="25">
        <v>-1.8982150860732112</v>
      </c>
      <c r="AK102"/>
      <c r="AL102"/>
      <c r="AM102"/>
      <c r="AN102"/>
      <c r="AO102"/>
    </row>
    <row r="103" spans="1:41" s="10" customFormat="1" ht="15.75" thickBot="1" x14ac:dyDescent="0.3">
      <c r="A103" s="12" t="s">
        <v>20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22</v>
      </c>
      <c r="W103" s="21" t="s">
        <v>24</v>
      </c>
      <c r="X103" s="12" t="s">
        <v>23</v>
      </c>
      <c r="Y103" s="11"/>
      <c r="Z103" s="20" t="s">
        <v>25</v>
      </c>
      <c r="AA103" s="25">
        <v>-4.9707868460279663</v>
      </c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-43.441936436984975</v>
      </c>
      <c r="X104" s="25">
        <v>-3.8419364369849767</v>
      </c>
      <c r="Y104" s="22">
        <f>MIN(0,W104)</f>
        <v>-43.441936436984975</v>
      </c>
      <c r="Z104" s="23">
        <f>SUM(Y104:Y113)</f>
        <v>-261.02786272904399</v>
      </c>
      <c r="AA104" s="25">
        <v>-6.6793294622179555</v>
      </c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  <c r="V105" s="19">
        <f t="shared" ref="V105:V113" si="27">SUM(B105:U105)</f>
        <v>69.3</v>
      </c>
      <c r="W105" s="19">
        <f t="shared" ref="W105:W113" si="28">X105-V105</f>
        <v>-73.756153017594599</v>
      </c>
      <c r="X105" s="27">
        <v>-4.4561530175946071</v>
      </c>
      <c r="Y105" s="22">
        <f t="shared" ref="Y105:Y113" si="29">MIN(0,W105)</f>
        <v>-73.756153017594599</v>
      </c>
      <c r="Z105"/>
      <c r="AA105" s="25">
        <v>-9.3021045496733272</v>
      </c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  <c r="V106" s="19">
        <f t="shared" si="27"/>
        <v>36.300000000000004</v>
      </c>
      <c r="W106" s="19">
        <f t="shared" si="28"/>
        <v>-38.198215086073219</v>
      </c>
      <c r="X106" s="25">
        <v>-1.8982150860732112</v>
      </c>
      <c r="Y106" s="22">
        <f t="shared" si="29"/>
        <v>-38.198215086073219</v>
      </c>
      <c r="Z106"/>
      <c r="AA106" s="25">
        <v>-9.19473949238008</v>
      </c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  <c r="V107" s="19">
        <f t="shared" si="27"/>
        <v>29.700000000000003</v>
      </c>
      <c r="W107" s="19">
        <f t="shared" si="28"/>
        <v>-34.670786846027966</v>
      </c>
      <c r="X107" s="25">
        <v>-4.9707868460279663</v>
      </c>
      <c r="Y107" s="22">
        <f t="shared" si="29"/>
        <v>-34.670786846027966</v>
      </c>
      <c r="Z107"/>
      <c r="AA107" s="25">
        <v>-9.6234659178973168</v>
      </c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  <c r="V108" s="19">
        <f t="shared" si="27"/>
        <v>13.2</v>
      </c>
      <c r="W108" s="19">
        <f t="shared" si="28"/>
        <v>-19.879329462217953</v>
      </c>
      <c r="X108" s="25">
        <v>-6.6793294622179555</v>
      </c>
      <c r="Y108" s="22">
        <f t="shared" si="29"/>
        <v>-19.879329462217953</v>
      </c>
      <c r="Z108"/>
      <c r="AA108" s="26">
        <v>-9.6234282303817764</v>
      </c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-12.602104549673328</v>
      </c>
      <c r="X109" s="25">
        <v>-9.3021045496733272</v>
      </c>
      <c r="Y109" s="22">
        <f t="shared" si="29"/>
        <v>-12.602104549673328</v>
      </c>
      <c r="Z109"/>
      <c r="AA109" s="25">
        <v>-10.03770368981276</v>
      </c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">
        <f t="shared" si="27"/>
        <v>0</v>
      </c>
      <c r="W110" s="19">
        <f t="shared" si="28"/>
        <v>-9.19473949238008</v>
      </c>
      <c r="X110" s="25">
        <v>-9.19473949238008</v>
      </c>
      <c r="Y110" s="22">
        <f t="shared" si="29"/>
        <v>-9.19473949238008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9">
        <f t="shared" si="27"/>
        <v>0</v>
      </c>
      <c r="W111" s="19">
        <f t="shared" si="28"/>
        <v>-9.6234659178973168</v>
      </c>
      <c r="X111" s="25">
        <v>-9.6234659178973168</v>
      </c>
      <c r="Y111" s="22">
        <f t="shared" si="29"/>
        <v>-9.6234659178973168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">
        <f t="shared" si="27"/>
        <v>0</v>
      </c>
      <c r="W112" s="19">
        <f t="shared" si="28"/>
        <v>-9.6234282303817764</v>
      </c>
      <c r="X112" s="26">
        <v>-9.6234282303817764</v>
      </c>
      <c r="Y112" s="22">
        <f t="shared" si="29"/>
        <v>-9.6234282303817764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-10.03770368981276</v>
      </c>
      <c r="X113" s="25">
        <v>-10.03770368981276</v>
      </c>
      <c r="Y113" s="22">
        <f t="shared" si="29"/>
        <v>-10.03770368981276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16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22</v>
      </c>
      <c r="K116" s="21" t="s">
        <v>24</v>
      </c>
      <c r="L116" s="12" t="s">
        <v>23</v>
      </c>
      <c r="M116" s="11"/>
      <c r="N116" s="20" t="s">
        <v>25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-11.488347982325024</v>
      </c>
      <c r="L117" s="25">
        <v>5.0116520176749759</v>
      </c>
      <c r="M117" s="22">
        <f>MIN(0,K117)</f>
        <v>-11.488347982325024</v>
      </c>
      <c r="N117" s="23">
        <f>SUM(M117:M126)</f>
        <v>-37.581831553148263</v>
      </c>
      <c r="O117" s="25">
        <v>5.0116520176749759</v>
      </c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J118" s="19">
        <f t="shared" ref="J118:J126" si="30">SUM(B118:I118)</f>
        <v>9.8999999999999986</v>
      </c>
      <c r="K118" s="19">
        <f t="shared" ref="K118:K126" si="31">L118-J118</f>
        <v>-7.2659021634615399</v>
      </c>
      <c r="L118" s="25">
        <v>2.6340978365384586</v>
      </c>
      <c r="M118" s="22">
        <f t="shared" ref="M118:M126" si="32">MIN(0,K118)</f>
        <v>-7.2659021634615399</v>
      </c>
      <c r="N118"/>
      <c r="O118" s="25">
        <v>2.6340978365384586</v>
      </c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G119" s="9"/>
      <c r="H119" s="9"/>
      <c r="J119" s="19">
        <f t="shared" si="30"/>
        <v>3.3</v>
      </c>
      <c r="K119" s="19">
        <f t="shared" si="31"/>
        <v>-0.21831106855563309</v>
      </c>
      <c r="L119" s="25">
        <v>3.0816889314443667</v>
      </c>
      <c r="M119" s="22">
        <f t="shared" si="32"/>
        <v>-0.21831106855563309</v>
      </c>
      <c r="N119"/>
      <c r="O119" s="25">
        <v>3.0816889314443667</v>
      </c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9"/>
      <c r="J120" s="19">
        <f t="shared" si="30"/>
        <v>9.8999999999999986</v>
      </c>
      <c r="K120" s="19">
        <f t="shared" si="31"/>
        <v>-5.3801096380421685</v>
      </c>
      <c r="L120" s="25">
        <v>4.5198903619578301</v>
      </c>
      <c r="M120" s="22">
        <f t="shared" si="32"/>
        <v>-5.3801096380421685</v>
      </c>
      <c r="N120"/>
      <c r="O120" s="25">
        <v>4.5198903619578301</v>
      </c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  <c r="J121" s="19">
        <f t="shared" si="30"/>
        <v>6.6</v>
      </c>
      <c r="K121" s="19">
        <f t="shared" si="31"/>
        <v>-0.69350429967320082</v>
      </c>
      <c r="L121" s="25">
        <v>5.9064957003267988</v>
      </c>
      <c r="M121" s="22">
        <f t="shared" si="32"/>
        <v>-0.69350429967320082</v>
      </c>
      <c r="N121"/>
      <c r="O121" s="25">
        <v>5.9064957003267988</v>
      </c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8">
        <v>3.3</v>
      </c>
      <c r="F122" s="8">
        <v>3.3</v>
      </c>
      <c r="G122" s="9"/>
      <c r="H122" s="9"/>
      <c r="I122" s="9"/>
      <c r="J122" s="19">
        <f t="shared" si="30"/>
        <v>6.6</v>
      </c>
      <c r="K122" s="19">
        <f t="shared" si="31"/>
        <v>-2.6616530439605324</v>
      </c>
      <c r="L122" s="25">
        <v>3.9383469560394673</v>
      </c>
      <c r="M122" s="22">
        <f t="shared" si="32"/>
        <v>-2.6616530439605324</v>
      </c>
      <c r="N122"/>
      <c r="O122" s="25">
        <v>3.9383469560394673</v>
      </c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8">
        <v>3.3</v>
      </c>
      <c r="F123" s="8">
        <v>3.3</v>
      </c>
      <c r="G123" s="9"/>
      <c r="H123" s="9"/>
      <c r="I123" s="9"/>
      <c r="J123" s="19">
        <f t="shared" si="30"/>
        <v>6.6</v>
      </c>
      <c r="K123" s="19">
        <f t="shared" si="31"/>
        <v>-1.4690382384059042</v>
      </c>
      <c r="L123" s="25">
        <v>5.1309617615940954</v>
      </c>
      <c r="M123" s="22">
        <f t="shared" si="32"/>
        <v>-1.4690382384059042</v>
      </c>
      <c r="N123"/>
      <c r="O123" s="25">
        <v>5.1309617615940954</v>
      </c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9"/>
      <c r="G124" s="8">
        <v>6.6</v>
      </c>
      <c r="H124" s="9"/>
      <c r="I124" s="8">
        <v>3.3</v>
      </c>
      <c r="J124" s="19">
        <f>SUM(B124:I124)</f>
        <v>9.8999999999999986</v>
      </c>
      <c r="K124" s="19">
        <f t="shared" si="31"/>
        <v>-3.6962333319312624</v>
      </c>
      <c r="L124" s="25">
        <v>6.2037666680687362</v>
      </c>
      <c r="M124" s="22">
        <f t="shared" si="32"/>
        <v>-3.6962333319312624</v>
      </c>
      <c r="N124"/>
      <c r="O124" s="25">
        <v>6.2037666680687362</v>
      </c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8">
        <v>6.6</v>
      </c>
      <c r="I125" s="8">
        <v>3.3</v>
      </c>
      <c r="J125" s="19">
        <f>SUM(B125:I125)</f>
        <v>9.8999999999999986</v>
      </c>
      <c r="K125" s="19">
        <f t="shared" si="31"/>
        <v>-4.708731786792999</v>
      </c>
      <c r="L125" s="26">
        <v>5.1912682132069996</v>
      </c>
      <c r="M125" s="22">
        <f t="shared" si="32"/>
        <v>-4.708731786792999</v>
      </c>
      <c r="N125"/>
      <c r="O125" s="26">
        <v>5.1912682132069996</v>
      </c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10.481204792817151</v>
      </c>
      <c r="L126" s="25">
        <v>10.481204792817151</v>
      </c>
      <c r="M126" s="22">
        <f t="shared" si="32"/>
        <v>0</v>
      </c>
      <c r="N126"/>
      <c r="O126" s="25">
        <v>10.481204792817151</v>
      </c>
      <c r="AK126"/>
      <c r="AL126"/>
      <c r="AM126"/>
      <c r="AN126"/>
      <c r="AO126"/>
    </row>
    <row r="127" spans="1:41" s="10" customFormat="1" ht="15.75" thickBot="1" x14ac:dyDescent="0.3">
      <c r="A127" s="12" t="s">
        <v>17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22</v>
      </c>
      <c r="K127" s="21" t="s">
        <v>24</v>
      </c>
      <c r="L127" s="12" t="s">
        <v>23</v>
      </c>
      <c r="M127" s="11"/>
      <c r="N127" s="20" t="s">
        <v>25</v>
      </c>
      <c r="O127" s="25">
        <v>2.570200270336906</v>
      </c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  <c r="J128" s="19">
        <f>SUM(B128:I128)</f>
        <v>16.5</v>
      </c>
      <c r="K128" s="19">
        <f>L128-J128</f>
        <v>-13.929799729663094</v>
      </c>
      <c r="L128" s="25">
        <v>2.570200270336906</v>
      </c>
      <c r="M128" s="22">
        <f>MIN(0,K128)</f>
        <v>-13.929799729663094</v>
      </c>
      <c r="N128" s="23">
        <f>SUM(M128:M137)</f>
        <v>-58.734945469982776</v>
      </c>
      <c r="O128" s="27">
        <v>2.05522034079147</v>
      </c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7">
        <v>3.3</v>
      </c>
      <c r="C129" s="9"/>
      <c r="D129" s="9"/>
      <c r="E129" s="8">
        <v>3.3</v>
      </c>
      <c r="F129" s="8">
        <v>3.3</v>
      </c>
      <c r="G129" s="8">
        <v>6.6</v>
      </c>
      <c r="H129" s="8">
        <v>6.6</v>
      </c>
      <c r="J129" s="19">
        <f t="shared" ref="J129:J137" si="33">SUM(B129:I129)</f>
        <v>23.1</v>
      </c>
      <c r="K129" s="19">
        <f t="shared" ref="K129:K137" si="34">L129-J129</f>
        <v>-21.04477965920853</v>
      </c>
      <c r="L129" s="27">
        <v>2.05522034079147</v>
      </c>
      <c r="M129" s="22">
        <f t="shared" ref="M129:M137" si="35">MIN(0,K129)</f>
        <v>-21.04477965920853</v>
      </c>
      <c r="N129"/>
      <c r="O129" s="25">
        <v>1.4792951717126126</v>
      </c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9"/>
      <c r="J130" s="19">
        <f t="shared" si="33"/>
        <v>9.8999999999999986</v>
      </c>
      <c r="K130" s="19">
        <f t="shared" si="34"/>
        <v>-8.420704828287386</v>
      </c>
      <c r="L130" s="25">
        <v>1.4792951717126126</v>
      </c>
      <c r="M130" s="22">
        <f t="shared" si="35"/>
        <v>-8.420704828287386</v>
      </c>
      <c r="N130"/>
      <c r="O130" s="25">
        <v>-0.20262714901793277</v>
      </c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9"/>
      <c r="C131" s="9"/>
      <c r="D131" s="9"/>
      <c r="E131" s="8">
        <v>3.3</v>
      </c>
      <c r="F131" s="8">
        <v>3.3</v>
      </c>
      <c r="G131" s="9"/>
      <c r="H131" s="9"/>
      <c r="I131" s="9"/>
      <c r="J131" s="19">
        <f t="shared" si="33"/>
        <v>6.6</v>
      </c>
      <c r="K131" s="19">
        <f t="shared" si="34"/>
        <v>-6.8026271490179324</v>
      </c>
      <c r="L131" s="25">
        <v>-0.20262714901793277</v>
      </c>
      <c r="M131" s="22">
        <f t="shared" si="35"/>
        <v>-6.8026271490179324</v>
      </c>
      <c r="N131"/>
      <c r="O131" s="25">
        <v>1.9164453099553391E-2</v>
      </c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8">
        <v>3.3</v>
      </c>
      <c r="J132" s="19">
        <f>SUM(B132:I132)</f>
        <v>3.3</v>
      </c>
      <c r="K132" s="19">
        <f t="shared" si="34"/>
        <v>-3.2808355469004464</v>
      </c>
      <c r="L132" s="25">
        <v>1.9164453099553391E-2</v>
      </c>
      <c r="M132" s="22">
        <f t="shared" si="35"/>
        <v>-3.2808355469004464</v>
      </c>
      <c r="N132"/>
      <c r="O132" s="25">
        <v>3.1626524174658144</v>
      </c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8">
        <v>3.3</v>
      </c>
      <c r="J133" s="19">
        <f>SUM(B133:I133)</f>
        <v>3.3</v>
      </c>
      <c r="K133" s="19">
        <f t="shared" si="34"/>
        <v>-0.13734758253418544</v>
      </c>
      <c r="L133" s="25">
        <v>3.1626524174658144</v>
      </c>
      <c r="M133" s="22">
        <f t="shared" si="35"/>
        <v>-0.13734758253418544</v>
      </c>
      <c r="N133"/>
      <c r="O133" s="25">
        <v>-0.30141888166137498</v>
      </c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  <c r="J134" s="19">
        <f t="shared" si="33"/>
        <v>0</v>
      </c>
      <c r="K134" s="19">
        <f t="shared" si="34"/>
        <v>-0.30141888166137498</v>
      </c>
      <c r="L134" s="25">
        <v>-0.30141888166137498</v>
      </c>
      <c r="M134" s="22">
        <f t="shared" si="35"/>
        <v>-0.30141888166137498</v>
      </c>
      <c r="N134"/>
      <c r="O134" s="25">
        <v>-0.52489985346526868</v>
      </c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  <c r="J135" s="19">
        <f t="shared" si="33"/>
        <v>0</v>
      </c>
      <c r="K135" s="19">
        <f t="shared" si="34"/>
        <v>-0.52489985346526868</v>
      </c>
      <c r="L135" s="25">
        <v>-0.52489985346526868</v>
      </c>
      <c r="M135" s="22">
        <f t="shared" si="35"/>
        <v>-0.52489985346526868</v>
      </c>
      <c r="N135"/>
      <c r="O135" s="26">
        <v>-2.0559173972962297</v>
      </c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  <c r="J136" s="19">
        <f t="shared" si="33"/>
        <v>0</v>
      </c>
      <c r="K136" s="19">
        <f t="shared" si="34"/>
        <v>-2.0559173972962297</v>
      </c>
      <c r="L136" s="26">
        <v>-2.0559173972962297</v>
      </c>
      <c r="M136" s="22">
        <f t="shared" si="35"/>
        <v>-2.0559173972962297</v>
      </c>
      <c r="N136"/>
      <c r="O136" s="25">
        <v>-2.2366148419483278</v>
      </c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-2.2366148419483278</v>
      </c>
      <c r="L137" s="25">
        <v>-2.2366148419483278</v>
      </c>
      <c r="M137" s="22">
        <f t="shared" si="35"/>
        <v>-2.2366148419483278</v>
      </c>
      <c r="N137"/>
      <c r="O137" s="25">
        <v>-2.0477548387096776</v>
      </c>
      <c r="AK137"/>
      <c r="AL137"/>
      <c r="AM137"/>
      <c r="AN137"/>
      <c r="AO137"/>
    </row>
    <row r="138" spans="1:41" s="10" customFormat="1" ht="15.75" thickBot="1" x14ac:dyDescent="0.3">
      <c r="A138" s="12" t="s">
        <v>18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22</v>
      </c>
      <c r="K138" s="21" t="s">
        <v>24</v>
      </c>
      <c r="L138" s="12" t="s">
        <v>23</v>
      </c>
      <c r="M138" s="11"/>
      <c r="N138" s="20" t="s">
        <v>25</v>
      </c>
      <c r="O138" s="27">
        <v>-3.1591903225806455</v>
      </c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-18.547754838709679</v>
      </c>
      <c r="L139" s="25">
        <v>-2.0477548387096776</v>
      </c>
      <c r="M139" s="22">
        <f>MIN(0,K139)</f>
        <v>-18.547754838709679</v>
      </c>
      <c r="N139" s="23">
        <f>SUM(M139:M148)</f>
        <v>-106.9358008039916</v>
      </c>
      <c r="O139" s="25">
        <v>-4.4481951612903234</v>
      </c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  <c r="J140" s="19">
        <f t="shared" ref="J140:J148" si="36">SUM(B140:I140)</f>
        <v>26.400000000000002</v>
      </c>
      <c r="K140" s="19">
        <f t="shared" ref="K140:K148" si="37">L140-J140</f>
        <v>-29.559190322580648</v>
      </c>
      <c r="L140" s="27">
        <v>-3.1591903225806455</v>
      </c>
      <c r="M140" s="22">
        <f t="shared" ref="M140:M148" si="38">MIN(0,K140)</f>
        <v>-29.559190322580648</v>
      </c>
      <c r="N140"/>
      <c r="O140" s="25">
        <v>-4.0054914246178379</v>
      </c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6"/>
        <v>13.2</v>
      </c>
      <c r="K141" s="19">
        <f t="shared" si="37"/>
        <v>-17.648195161290325</v>
      </c>
      <c r="L141" s="25">
        <v>-4.4481951612903234</v>
      </c>
      <c r="M141" s="22">
        <f t="shared" si="38"/>
        <v>-17.648195161290325</v>
      </c>
      <c r="N141"/>
      <c r="O141" s="25">
        <v>-4.0758914246178382</v>
      </c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  <c r="J142" s="19">
        <f t="shared" si="36"/>
        <v>9.8999999999999986</v>
      </c>
      <c r="K142" s="19">
        <f t="shared" si="37"/>
        <v>-13.905491424617836</v>
      </c>
      <c r="L142" s="25">
        <v>-4.0054914246178379</v>
      </c>
      <c r="M142" s="22">
        <f t="shared" si="38"/>
        <v>-13.905491424617836</v>
      </c>
      <c r="N142"/>
      <c r="O142" s="25">
        <v>-3.9508788457336057</v>
      </c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6"/>
        <v>6.6</v>
      </c>
      <c r="K143" s="19">
        <f t="shared" si="37"/>
        <v>-10.675891424617838</v>
      </c>
      <c r="L143" s="25">
        <v>-4.0758914246178382</v>
      </c>
      <c r="M143" s="22">
        <f t="shared" si="38"/>
        <v>-10.675891424617838</v>
      </c>
      <c r="N143"/>
      <c r="O143" s="25">
        <v>-2.4978719787868768</v>
      </c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6"/>
        <v>0</v>
      </c>
      <c r="K144" s="19">
        <f t="shared" si="37"/>
        <v>-3.9508788457336057</v>
      </c>
      <c r="L144" s="25">
        <v>-3.9508788457336057</v>
      </c>
      <c r="M144" s="22">
        <f t="shared" si="38"/>
        <v>-3.9508788457336057</v>
      </c>
      <c r="N144"/>
      <c r="O144" s="25">
        <v>-2.339062478050244</v>
      </c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6"/>
        <v>0</v>
      </c>
      <c r="K145" s="19">
        <f t="shared" si="37"/>
        <v>-2.4978719787868768</v>
      </c>
      <c r="L145" s="25">
        <v>-2.4978719787868768</v>
      </c>
      <c r="M145" s="22">
        <f t="shared" si="38"/>
        <v>-2.4978719787868768</v>
      </c>
      <c r="N145"/>
      <c r="O145" s="26">
        <v>-3.6167465876690881</v>
      </c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6"/>
        <v>0</v>
      </c>
      <c r="K146" s="19">
        <f t="shared" si="37"/>
        <v>-2.339062478050244</v>
      </c>
      <c r="L146" s="25">
        <v>-2.339062478050244</v>
      </c>
      <c r="M146" s="22">
        <f t="shared" si="38"/>
        <v>-2.339062478050244</v>
      </c>
      <c r="N146"/>
      <c r="O146" s="25">
        <v>-4.1947177419354826</v>
      </c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6"/>
        <v>0</v>
      </c>
      <c r="K147" s="19">
        <f t="shared" si="37"/>
        <v>-3.6167465876690881</v>
      </c>
      <c r="L147" s="26">
        <v>-3.6167465876690881</v>
      </c>
      <c r="M147" s="22">
        <f t="shared" si="38"/>
        <v>-3.6167465876690881</v>
      </c>
      <c r="N147"/>
      <c r="O147" s="25">
        <v>-1.1562967281888148</v>
      </c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-4.1947177419354826</v>
      </c>
      <c r="L148" s="25">
        <v>-4.1947177419354826</v>
      </c>
      <c r="M148" s="22">
        <f t="shared" si="38"/>
        <v>-4.1947177419354826</v>
      </c>
      <c r="N148"/>
      <c r="O148" s="27">
        <v>-2.3291896571780111</v>
      </c>
      <c r="AK148"/>
      <c r="AL148"/>
      <c r="AM148"/>
      <c r="AN148"/>
      <c r="AO148"/>
    </row>
    <row r="149" spans="1:41" s="10" customFormat="1" ht="15.75" thickBot="1" x14ac:dyDescent="0.3">
      <c r="A149" s="12" t="s">
        <v>19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22</v>
      </c>
      <c r="K149" s="21" t="s">
        <v>24</v>
      </c>
      <c r="L149" s="12" t="s">
        <v>23</v>
      </c>
      <c r="M149" s="11"/>
      <c r="N149" s="20" t="s">
        <v>25</v>
      </c>
      <c r="O149" s="25">
        <v>-2.1935463490179883</v>
      </c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  <c r="J150" s="19">
        <f>SUM(B150:I150)</f>
        <v>16.5</v>
      </c>
      <c r="K150" s="19">
        <f>L150-J150</f>
        <v>-17.656296728188813</v>
      </c>
      <c r="L150" s="25">
        <v>-1.1562967281888148</v>
      </c>
      <c r="M150" s="22">
        <f>MIN(0,K150)</f>
        <v>-17.656296728188813</v>
      </c>
      <c r="N150" s="23">
        <f>SUM(M150:M159)</f>
        <v>-92.73535357930075</v>
      </c>
      <c r="O150" s="25">
        <v>-1.8029108747493083</v>
      </c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H151" s="8">
        <v>6.6</v>
      </c>
      <c r="I151" s="8">
        <v>3.3</v>
      </c>
      <c r="J151" s="19">
        <f t="shared" ref="J151:J159" si="39">SUM(B151:I151)</f>
        <v>26.400000000000002</v>
      </c>
      <c r="K151" s="19">
        <f t="shared" ref="K151:K159" si="40">L151-J151</f>
        <v>-28.729189657178011</v>
      </c>
      <c r="L151" s="27">
        <v>-2.3291896571780111</v>
      </c>
      <c r="M151" s="22">
        <f t="shared" ref="M151:M159" si="41">MIN(0,K151)</f>
        <v>-28.729189657178011</v>
      </c>
      <c r="N151"/>
      <c r="O151" s="25">
        <v>-4.1337452959369738</v>
      </c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9"/>
      <c r="I152" s="8">
        <v>3.3</v>
      </c>
      <c r="J152" s="19">
        <f t="shared" si="39"/>
        <v>13.2</v>
      </c>
      <c r="K152" s="19">
        <f t="shared" si="40"/>
        <v>-15.393546349017988</v>
      </c>
      <c r="L152" s="25">
        <v>-2.1935463490179883</v>
      </c>
      <c r="M152" s="22">
        <f t="shared" si="41"/>
        <v>-15.393546349017988</v>
      </c>
      <c r="N152"/>
      <c r="O152" s="25">
        <v>-4.0281606249199466</v>
      </c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9"/>
      <c r="J153" s="19">
        <f t="shared" si="39"/>
        <v>6.6</v>
      </c>
      <c r="K153" s="19">
        <f t="shared" si="40"/>
        <v>-8.402910874749308</v>
      </c>
      <c r="L153" s="25">
        <v>-1.8029108747493083</v>
      </c>
      <c r="M153" s="22">
        <f t="shared" si="41"/>
        <v>-8.402910874749308</v>
      </c>
      <c r="N153"/>
      <c r="O153" s="25">
        <v>-3.6928773733501048</v>
      </c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  <c r="J154" s="19">
        <f t="shared" si="39"/>
        <v>0</v>
      </c>
      <c r="K154" s="19">
        <f t="shared" si="40"/>
        <v>-4.1337452959369738</v>
      </c>
      <c r="L154" s="25">
        <v>-4.1337452959369738</v>
      </c>
      <c r="M154" s="22">
        <f t="shared" si="41"/>
        <v>-4.1337452959369738</v>
      </c>
      <c r="N154"/>
      <c r="O154" s="25">
        <v>-3.6864288457336039</v>
      </c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  <c r="J155" s="19">
        <f t="shared" si="39"/>
        <v>0</v>
      </c>
      <c r="K155" s="19">
        <f t="shared" si="40"/>
        <v>-4.0281606249199466</v>
      </c>
      <c r="L155" s="25">
        <v>-4.0281606249199466</v>
      </c>
      <c r="M155" s="22">
        <f t="shared" si="41"/>
        <v>-4.0281606249199466</v>
      </c>
      <c r="N155"/>
      <c r="O155" s="26">
        <v>-3.708938198811385</v>
      </c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  <c r="J156" s="19">
        <f t="shared" si="39"/>
        <v>0</v>
      </c>
      <c r="K156" s="19">
        <f t="shared" si="40"/>
        <v>-3.6928773733501048</v>
      </c>
      <c r="L156" s="25">
        <v>-3.6928773733501048</v>
      </c>
      <c r="M156" s="22">
        <f t="shared" si="41"/>
        <v>-3.6928773733501048</v>
      </c>
      <c r="N156"/>
      <c r="O156" s="25">
        <v>-3.3032596314146199</v>
      </c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9"/>
      <c r="J157" s="19">
        <f t="shared" si="39"/>
        <v>0</v>
      </c>
      <c r="K157" s="19">
        <f t="shared" si="40"/>
        <v>-3.6864288457336039</v>
      </c>
      <c r="L157" s="25">
        <v>-3.6864288457336039</v>
      </c>
      <c r="M157" s="22">
        <f t="shared" si="41"/>
        <v>-3.6864288457336039</v>
      </c>
      <c r="N157"/>
      <c r="O157" s="25">
        <v>1.1843654252060096</v>
      </c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9"/>
      <c r="J158" s="19">
        <f t="shared" si="39"/>
        <v>0</v>
      </c>
      <c r="K158" s="19">
        <f t="shared" si="40"/>
        <v>-3.708938198811385</v>
      </c>
      <c r="L158" s="26">
        <v>-3.708938198811385</v>
      </c>
      <c r="M158" s="22">
        <f t="shared" si="41"/>
        <v>-3.708938198811385</v>
      </c>
      <c r="N158"/>
      <c r="O158" s="27">
        <v>0.85723363167183386</v>
      </c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-3.3032596314146199</v>
      </c>
      <c r="L159" s="25">
        <v>-3.3032596314146199</v>
      </c>
      <c r="M159" s="22">
        <f t="shared" si="41"/>
        <v>-3.3032596314146199</v>
      </c>
      <c r="N159"/>
      <c r="O159" s="25">
        <v>1.3450929978287807</v>
      </c>
      <c r="AK159"/>
      <c r="AL159"/>
      <c r="AM159"/>
      <c r="AN159"/>
      <c r="AO159"/>
    </row>
    <row r="160" spans="1:41" s="10" customFormat="1" ht="15.75" thickBot="1" x14ac:dyDescent="0.3">
      <c r="A160" s="12" t="s">
        <v>20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22</v>
      </c>
      <c r="K160" s="21" t="s">
        <v>24</v>
      </c>
      <c r="L160" s="12" t="s">
        <v>23</v>
      </c>
      <c r="M160" s="11"/>
      <c r="N160" s="20" t="s">
        <v>25</v>
      </c>
      <c r="O160" s="25">
        <v>3.0168164814621257E-2</v>
      </c>
      <c r="AK160"/>
      <c r="AL160"/>
      <c r="AM160"/>
      <c r="AN160"/>
      <c r="AO160"/>
    </row>
    <row r="161" spans="1:42" s="10" customFormat="1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16.5</v>
      </c>
      <c r="K161" s="19">
        <f>L161-J161</f>
        <v>-15.315634574793989</v>
      </c>
      <c r="L161" s="25">
        <v>1.1843654252060096</v>
      </c>
      <c r="M161" s="22">
        <f>MIN(0,K161)</f>
        <v>-15.315634574793989</v>
      </c>
      <c r="N161" s="23">
        <f>SUM(M161:M170)</f>
        <v>-78.992804769036923</v>
      </c>
      <c r="O161" s="25">
        <v>-0.608065655854924</v>
      </c>
      <c r="AK161"/>
      <c r="AL161"/>
      <c r="AM161"/>
      <c r="AN161"/>
      <c r="AO161"/>
    </row>
    <row r="162" spans="1:42" s="10" customFormat="1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I162" s="8">
        <v>3.3</v>
      </c>
      <c r="J162" s="19">
        <f t="shared" ref="J162:J170" si="42">SUM(B162:I162)</f>
        <v>26.400000000000002</v>
      </c>
      <c r="K162" s="19">
        <f t="shared" ref="K162:K170" si="43">L162-J162</f>
        <v>-25.542766368328166</v>
      </c>
      <c r="L162" s="27">
        <v>0.85723363167183386</v>
      </c>
      <c r="M162" s="22">
        <f t="shared" ref="M162:M170" si="44">MIN(0,K162)</f>
        <v>-25.542766368328166</v>
      </c>
      <c r="N162"/>
      <c r="O162" s="25">
        <v>-1.8822082714822361</v>
      </c>
      <c r="AK162"/>
      <c r="AL162"/>
      <c r="AM162"/>
      <c r="AN162"/>
      <c r="AO162"/>
    </row>
    <row r="163" spans="1:42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  <c r="J163" s="19">
        <f t="shared" si="42"/>
        <v>13.2</v>
      </c>
      <c r="K163" s="19">
        <f t="shared" si="43"/>
        <v>-11.854907002171219</v>
      </c>
      <c r="L163" s="25">
        <v>1.3450929978287807</v>
      </c>
      <c r="M163" s="22">
        <f t="shared" si="44"/>
        <v>-11.854907002171219</v>
      </c>
      <c r="N163"/>
      <c r="O163" s="25">
        <v>-1.3958919259842899</v>
      </c>
    </row>
    <row r="164" spans="1:42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2"/>
        <v>9.8999999999999986</v>
      </c>
      <c r="K164" s="19">
        <f t="shared" si="43"/>
        <v>-9.8698318351853764</v>
      </c>
      <c r="L164" s="25">
        <v>3.0168164814621257E-2</v>
      </c>
      <c r="M164" s="22">
        <f t="shared" si="44"/>
        <v>-9.8698318351853764</v>
      </c>
      <c r="N164"/>
      <c r="O164" s="25">
        <v>-1.8205918510298935</v>
      </c>
    </row>
    <row r="165" spans="1:42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2"/>
        <v>6.6</v>
      </c>
      <c r="K165" s="19">
        <f t="shared" si="43"/>
        <v>-7.2080656558549236</v>
      </c>
      <c r="L165" s="25">
        <v>-0.608065655854924</v>
      </c>
      <c r="M165" s="22">
        <f t="shared" si="44"/>
        <v>-7.2080656558549236</v>
      </c>
      <c r="N165"/>
      <c r="O165" s="26">
        <v>-2.1285041953785169</v>
      </c>
    </row>
    <row r="166" spans="1:42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2"/>
        <v>0</v>
      </c>
      <c r="K166" s="19">
        <f t="shared" si="43"/>
        <v>-1.8822082714822361</v>
      </c>
      <c r="L166" s="25">
        <v>-1.8822082714822361</v>
      </c>
      <c r="M166" s="22">
        <f t="shared" si="44"/>
        <v>-1.8822082714822361</v>
      </c>
      <c r="N166"/>
      <c r="O166" s="25">
        <v>-1.9744030888283293</v>
      </c>
    </row>
    <row r="167" spans="1:42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  <c r="J167" s="19">
        <f t="shared" si="42"/>
        <v>0</v>
      </c>
      <c r="K167" s="19">
        <f t="shared" si="43"/>
        <v>-1.3958919259842899</v>
      </c>
      <c r="L167" s="25">
        <v>-1.3958919259842899</v>
      </c>
      <c r="M167" s="22">
        <f t="shared" si="44"/>
        <v>-1.3958919259842899</v>
      </c>
      <c r="N167"/>
    </row>
    <row r="168" spans="1:42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  <c r="J168" s="19">
        <f t="shared" si="42"/>
        <v>0</v>
      </c>
      <c r="K168" s="19">
        <f t="shared" si="43"/>
        <v>-1.8205918510298935</v>
      </c>
      <c r="L168" s="25">
        <v>-1.8205918510298935</v>
      </c>
      <c r="M168" s="22">
        <f t="shared" si="44"/>
        <v>-1.8205918510298935</v>
      </c>
      <c r="N168"/>
    </row>
    <row r="169" spans="1:42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2"/>
        <v>0</v>
      </c>
      <c r="K169" s="19">
        <f t="shared" si="43"/>
        <v>-2.1285041953785169</v>
      </c>
      <c r="L169" s="26">
        <v>-2.1285041953785169</v>
      </c>
      <c r="M169" s="22">
        <f t="shared" si="44"/>
        <v>-2.1285041953785169</v>
      </c>
      <c r="N169"/>
    </row>
    <row r="170" spans="1:42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-1.9744030888283293</v>
      </c>
      <c r="L170" s="25">
        <v>-1.9744030888283293</v>
      </c>
      <c r="M170" s="22">
        <f t="shared" si="44"/>
        <v>-1.9744030888283293</v>
      </c>
      <c r="N170"/>
    </row>
    <row r="171" spans="1:42" ht="15.75" thickBot="1" x14ac:dyDescent="0.3"/>
    <row r="172" spans="1:42" ht="15.75" thickBot="1" x14ac:dyDescent="0.3">
      <c r="A172" s="1" t="s">
        <v>13</v>
      </c>
    </row>
    <row r="173" spans="1:42" ht="15.75" thickBot="1" x14ac:dyDescent="0.3">
      <c r="A173" s="12" t="s">
        <v>16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22</v>
      </c>
      <c r="AL173" s="21" t="s">
        <v>24</v>
      </c>
      <c r="AM173" s="12" t="s">
        <v>23</v>
      </c>
      <c r="AN173" s="11"/>
      <c r="AO173" s="20" t="s">
        <v>25</v>
      </c>
    </row>
    <row r="174" spans="1:42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59.400000000000006</v>
      </c>
      <c r="AL174" s="19">
        <f>AM174-AK174</f>
        <v>-38.74007398497875</v>
      </c>
      <c r="AM174" s="25">
        <v>20.659926015021259</v>
      </c>
      <c r="AN174" s="22">
        <f>MIN(0,AL174)</f>
        <v>-38.74007398497875</v>
      </c>
      <c r="AO174" s="23">
        <f>SUM(AN174:AN183)</f>
        <v>-146.77902102142534</v>
      </c>
      <c r="AP174" s="25">
        <v>20.659926015021259</v>
      </c>
    </row>
    <row r="175" spans="1:42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5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AI175" s="6"/>
      <c r="AJ175" s="6"/>
      <c r="AK175" s="19">
        <f t="shared" ref="AK175:AK182" si="45">SUM(B175:AJ175)</f>
        <v>49.499999999999986</v>
      </c>
      <c r="AL175" s="19">
        <f t="shared" ref="AL175:AL183" si="46">AM175-AK175</f>
        <v>-39.227043606544662</v>
      </c>
      <c r="AM175" s="25">
        <v>10.272956393455324</v>
      </c>
      <c r="AN175" s="22">
        <f t="shared" ref="AN175:AN183" si="47">MIN(0,AL175)</f>
        <v>-39.227043606544662</v>
      </c>
      <c r="AP175" s="25">
        <v>10.272956393455324</v>
      </c>
    </row>
    <row r="176" spans="1:42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5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K176" s="19">
        <f t="shared" si="45"/>
        <v>42.899999999999991</v>
      </c>
      <c r="AL176" s="19">
        <f t="shared" si="46"/>
        <v>-28.921813518177757</v>
      </c>
      <c r="AM176" s="25">
        <v>13.978186481822235</v>
      </c>
      <c r="AN176" s="22">
        <f t="shared" si="47"/>
        <v>-28.921813518177757</v>
      </c>
      <c r="AP176" s="25">
        <v>13.978186481822235</v>
      </c>
    </row>
    <row r="177" spans="1:42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8">
        <v>3.3</v>
      </c>
      <c r="P177" s="5">
        <v>3.3</v>
      </c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J177" s="9"/>
      <c r="AK177" s="19">
        <f t="shared" si="45"/>
        <v>46.199999999999989</v>
      </c>
      <c r="AL177" s="19">
        <f t="shared" si="46"/>
        <v>-24.979403855060731</v>
      </c>
      <c r="AM177" s="25">
        <v>21.220596144939257</v>
      </c>
      <c r="AN177" s="22">
        <f t="shared" si="47"/>
        <v>-24.979403855060731</v>
      </c>
      <c r="AP177" s="25">
        <v>21.220596144939257</v>
      </c>
    </row>
    <row r="178" spans="1:42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8">
        <v>3.3</v>
      </c>
      <c r="O178" s="8">
        <v>3.3</v>
      </c>
      <c r="P178" s="8">
        <v>3.3</v>
      </c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J178" s="9"/>
      <c r="AK178" s="19">
        <f t="shared" si="45"/>
        <v>29.700000000000003</v>
      </c>
      <c r="AL178" s="19">
        <f t="shared" si="46"/>
        <v>-2.1984298324003788</v>
      </c>
      <c r="AM178" s="25">
        <v>27.501570167599624</v>
      </c>
      <c r="AN178" s="22">
        <f t="shared" si="47"/>
        <v>-2.1984298324003788</v>
      </c>
      <c r="AP178" s="25">
        <v>27.501570167599624</v>
      </c>
    </row>
    <row r="179" spans="1:42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8">
        <v>6.6</v>
      </c>
      <c r="X179" s="8">
        <v>6.6</v>
      </c>
      <c r="Y179" s="8">
        <v>6.6</v>
      </c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J179" s="9"/>
      <c r="AK179" s="19">
        <f t="shared" si="45"/>
        <v>23.099999999999998</v>
      </c>
      <c r="AL179" s="19">
        <f t="shared" si="46"/>
        <v>-4.4060854720159419</v>
      </c>
      <c r="AM179" s="25">
        <v>18.693914527984056</v>
      </c>
      <c r="AN179" s="22">
        <f t="shared" si="47"/>
        <v>-4.4060854720159419</v>
      </c>
      <c r="AP179" s="25">
        <v>18.693914527984056</v>
      </c>
    </row>
    <row r="180" spans="1:42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8">
        <v>6.6</v>
      </c>
      <c r="AA180" s="8">
        <v>6.6</v>
      </c>
      <c r="AB180" s="8">
        <v>6.6</v>
      </c>
      <c r="AC180" s="9"/>
      <c r="AD180" s="9"/>
      <c r="AE180" s="9"/>
      <c r="AF180" s="8">
        <v>3.3</v>
      </c>
      <c r="AG180" s="9"/>
      <c r="AH180" s="9"/>
      <c r="AI180" s="8">
        <v>3.3</v>
      </c>
      <c r="AJ180" s="9"/>
      <c r="AK180" s="19">
        <f t="shared" si="45"/>
        <v>26.4</v>
      </c>
      <c r="AL180" s="19">
        <f t="shared" si="46"/>
        <v>-3.120033363149151</v>
      </c>
      <c r="AM180" s="25">
        <v>23.279966636850848</v>
      </c>
      <c r="AN180" s="22">
        <f t="shared" si="47"/>
        <v>-3.120033363149151</v>
      </c>
      <c r="AP180" s="25">
        <v>23.279966636850848</v>
      </c>
    </row>
    <row r="181" spans="1:42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8">
        <v>6.6</v>
      </c>
      <c r="AD181" s="8">
        <v>6.6</v>
      </c>
      <c r="AE181" s="8">
        <v>3.3</v>
      </c>
      <c r="AF181" s="8">
        <v>3.3</v>
      </c>
      <c r="AG181" s="8">
        <v>6.6</v>
      </c>
      <c r="AH181" s="8">
        <v>2.2999999999999998</v>
      </c>
      <c r="AI181" s="8">
        <v>3.3</v>
      </c>
      <c r="AJ181" s="9"/>
      <c r="AK181" s="19">
        <f t="shared" si="45"/>
        <v>32</v>
      </c>
      <c r="AL181" s="19">
        <f t="shared" si="46"/>
        <v>-3.8068104775616618</v>
      </c>
      <c r="AM181" s="25">
        <v>28.193189522438338</v>
      </c>
      <c r="AN181" s="22">
        <f t="shared" si="47"/>
        <v>-3.8068104775616618</v>
      </c>
      <c r="AP181" s="25">
        <v>28.193189522438338</v>
      </c>
    </row>
    <row r="182" spans="1:42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8">
        <v>6.6</v>
      </c>
      <c r="AE182" s="8">
        <v>3.3</v>
      </c>
      <c r="AF182" s="8">
        <v>3.3</v>
      </c>
      <c r="AG182" s="8">
        <v>6.6</v>
      </c>
      <c r="AH182" s="8">
        <v>2.2999999999999998</v>
      </c>
      <c r="AI182" s="8">
        <v>3.3</v>
      </c>
      <c r="AJ182" s="9"/>
      <c r="AK182" s="19">
        <f t="shared" si="45"/>
        <v>25.4</v>
      </c>
      <c r="AL182" s="19">
        <f t="shared" si="46"/>
        <v>-1.3793269115362499</v>
      </c>
      <c r="AM182" s="26">
        <v>24.020673088463749</v>
      </c>
      <c r="AN182" s="22">
        <f t="shared" si="47"/>
        <v>-1.3793269115362499</v>
      </c>
      <c r="AP182" s="26">
        <v>24.020673088463749</v>
      </c>
    </row>
    <row r="183" spans="1:42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8">
        <v>3.3</v>
      </c>
      <c r="AJ183" s="8">
        <v>6.6</v>
      </c>
      <c r="AK183" s="19">
        <f>SUM(B183:AJ183)</f>
        <v>9.8999999999999986</v>
      </c>
      <c r="AL183" s="19">
        <f t="shared" si="46"/>
        <v>37.549423987032007</v>
      </c>
      <c r="AM183" s="25">
        <v>47.449423987032006</v>
      </c>
      <c r="AN183" s="22">
        <f t="shared" si="47"/>
        <v>0</v>
      </c>
      <c r="AP183" s="25">
        <v>47.449423987032006</v>
      </c>
    </row>
    <row r="184" spans="1:42" ht="15.75" thickBot="1" x14ac:dyDescent="0.3">
      <c r="A184" s="12" t="s">
        <v>17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22</v>
      </c>
      <c r="AL184" s="21" t="s">
        <v>24</v>
      </c>
      <c r="AM184" s="12" t="s">
        <v>23</v>
      </c>
      <c r="AN184" s="11"/>
      <c r="AO184" s="20" t="s">
        <v>25</v>
      </c>
      <c r="AP184" s="25">
        <v>9.6733931519999459</v>
      </c>
    </row>
    <row r="185" spans="1:42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69.3</v>
      </c>
      <c r="AL185" s="19">
        <f>AM185-AK185</f>
        <v>-59.626606848000051</v>
      </c>
      <c r="AM185" s="25">
        <v>9.6733931519999459</v>
      </c>
      <c r="AN185" s="22">
        <f>MIN(0,AL185)</f>
        <v>-59.626606848000051</v>
      </c>
      <c r="AO185" s="23">
        <f>SUM(AN185:AN194)</f>
        <v>-259.83403122782573</v>
      </c>
      <c r="AP185" s="27">
        <v>7.6680076625938796</v>
      </c>
    </row>
    <row r="186" spans="1:42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F186" s="8">
        <v>3.3</v>
      </c>
      <c r="AI186" s="6"/>
      <c r="AJ186" s="6"/>
      <c r="AK186" s="19">
        <f t="shared" ref="AK186:AK194" si="48">SUM(B186:AJ186)</f>
        <v>108.89999999999995</v>
      </c>
      <c r="AL186" s="19">
        <f t="shared" ref="AL186:AL194" si="49">AM186-AK186</f>
        <v>-101.23199233740607</v>
      </c>
      <c r="AM186" s="27">
        <v>7.6680076625938796</v>
      </c>
      <c r="AN186" s="22">
        <f t="shared" ref="AN186:AN194" si="50">MIN(0,AL186)</f>
        <v>-101.23199233740607</v>
      </c>
      <c r="AP186" s="25">
        <v>6.7674145630293445</v>
      </c>
    </row>
    <row r="187" spans="1:42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9"/>
      <c r="AK187" s="19">
        <f t="shared" si="48"/>
        <v>49.499999999999986</v>
      </c>
      <c r="AL187" s="19">
        <f t="shared" si="49"/>
        <v>-42.732585436970638</v>
      </c>
      <c r="AM187" s="25">
        <v>6.7674145630293445</v>
      </c>
      <c r="AN187" s="22">
        <f t="shared" si="50"/>
        <v>-42.732585436970638</v>
      </c>
      <c r="AP187" s="25">
        <v>-3.0732654451675501E-2</v>
      </c>
    </row>
    <row r="188" spans="1:42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9"/>
      <c r="AI188" s="8">
        <v>3.3</v>
      </c>
      <c r="AJ188" s="9"/>
      <c r="AK188" s="19">
        <f t="shared" si="48"/>
        <v>26.400000000000002</v>
      </c>
      <c r="AL188" s="19">
        <f t="shared" si="49"/>
        <v>-26.430732654451678</v>
      </c>
      <c r="AM188" s="25">
        <v>-3.0732654451675501E-2</v>
      </c>
      <c r="AN188" s="22">
        <f t="shared" si="50"/>
        <v>-26.430732654451678</v>
      </c>
      <c r="AP188" s="25">
        <v>1.0085795550770236</v>
      </c>
    </row>
    <row r="189" spans="1:42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8">
        <v>2.2999999999999998</v>
      </c>
      <c r="AI189" s="8">
        <v>3.3</v>
      </c>
      <c r="AJ189" s="9"/>
      <c r="AK189" s="19">
        <f t="shared" si="48"/>
        <v>5.6</v>
      </c>
      <c r="AL189" s="19">
        <f t="shared" si="49"/>
        <v>-4.5914204449229761</v>
      </c>
      <c r="AM189" s="25">
        <v>1.0085795550770236</v>
      </c>
      <c r="AN189" s="22">
        <f t="shared" si="50"/>
        <v>-4.5914204449229761</v>
      </c>
      <c r="AP189" s="25">
        <v>15.203289104402614</v>
      </c>
    </row>
    <row r="190" spans="1:42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8">
        <v>6.6</v>
      </c>
      <c r="AH190" s="8">
        <v>2.2999999999999998</v>
      </c>
      <c r="AI190" s="8">
        <v>3.3</v>
      </c>
      <c r="AJ190" s="8">
        <v>6.6</v>
      </c>
      <c r="AK190" s="19">
        <f>SUM(B190:AJ190)</f>
        <v>18.799999999999997</v>
      </c>
      <c r="AL190" s="19">
        <f t="shared" si="49"/>
        <v>-3.5967108955973828</v>
      </c>
      <c r="AM190" s="25">
        <v>15.203289104402614</v>
      </c>
      <c r="AN190" s="22">
        <f t="shared" si="50"/>
        <v>-3.5967108955973828</v>
      </c>
      <c r="AP190" s="25">
        <v>-1.1657462577987729</v>
      </c>
    </row>
    <row r="191" spans="1:42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19">
        <f t="shared" si="48"/>
        <v>0</v>
      </c>
      <c r="AL191" s="19">
        <f t="shared" si="49"/>
        <v>-1.1657462577987729</v>
      </c>
      <c r="AM191" s="25">
        <v>-1.1657462577987729</v>
      </c>
      <c r="AN191" s="22">
        <f t="shared" si="50"/>
        <v>-1.1657462577987729</v>
      </c>
      <c r="AP191" s="25">
        <v>-2.0858098244646825</v>
      </c>
    </row>
    <row r="192" spans="1:42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9">
        <f t="shared" si="48"/>
        <v>0</v>
      </c>
      <c r="AL192" s="19">
        <f t="shared" si="49"/>
        <v>-2.0858098244646825</v>
      </c>
      <c r="AM192" s="25">
        <v>-2.0858098244646825</v>
      </c>
      <c r="AN192" s="22">
        <f t="shared" si="50"/>
        <v>-2.0858098244646825</v>
      </c>
      <c r="AP192" s="26">
        <v>-8.5916621588007853</v>
      </c>
    </row>
    <row r="193" spans="1:42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9">
        <f t="shared" si="48"/>
        <v>0</v>
      </c>
      <c r="AL193" s="19">
        <f t="shared" si="49"/>
        <v>-8.5916621588007853</v>
      </c>
      <c r="AM193" s="26">
        <v>-8.5916621588007853</v>
      </c>
      <c r="AN193" s="22">
        <f t="shared" si="50"/>
        <v>-8.5916621588007853</v>
      </c>
      <c r="AP193" s="25">
        <v>-9.7807643694126405</v>
      </c>
    </row>
    <row r="194" spans="1:42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  <c r="AK194" s="19">
        <f t="shared" si="48"/>
        <v>0</v>
      </c>
      <c r="AL194" s="19">
        <f t="shared" si="49"/>
        <v>-9.7807643694126405</v>
      </c>
      <c r="AM194" s="25">
        <v>-9.7807643694126405</v>
      </c>
      <c r="AN194" s="22">
        <f t="shared" si="50"/>
        <v>-9.7807643694126405</v>
      </c>
      <c r="AP194" s="25">
        <v>-11.107404838709677</v>
      </c>
    </row>
    <row r="195" spans="1:42" ht="15.75" thickBot="1" x14ac:dyDescent="0.3">
      <c r="A195" s="12" t="s">
        <v>18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22</v>
      </c>
      <c r="AL195" s="21" t="s">
        <v>24</v>
      </c>
      <c r="AM195" s="12" t="s">
        <v>23</v>
      </c>
      <c r="AN195" s="11"/>
      <c r="AO195" s="20" t="s">
        <v>25</v>
      </c>
      <c r="AP195" s="27">
        <v>-15.796840322580643</v>
      </c>
    </row>
    <row r="196" spans="1:42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69.3</v>
      </c>
      <c r="AL196" s="19">
        <f>AM196-AK196</f>
        <v>-80.407404838709681</v>
      </c>
      <c r="AM196" s="25">
        <v>-11.107404838709677</v>
      </c>
      <c r="AN196" s="22">
        <f>MIN(0,AL196)</f>
        <v>-80.407404838709681</v>
      </c>
      <c r="AO196" s="23">
        <f>SUM(AN196:AN205)</f>
        <v>-469.48788023086547</v>
      </c>
      <c r="AP196" s="25">
        <v>-19.906291935483871</v>
      </c>
    </row>
    <row r="197" spans="1:42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  <c r="AK197" s="19">
        <f t="shared" ref="AK197:AK205" si="51">SUM(B197:AJ197)</f>
        <v>117.79999999999994</v>
      </c>
      <c r="AL197" s="19">
        <f t="shared" ref="AL197:AL205" si="52">AM197-AK197</f>
        <v>-133.59684032258059</v>
      </c>
      <c r="AM197" s="27">
        <v>-15.796840322580643</v>
      </c>
      <c r="AN197" s="22">
        <f t="shared" ref="AN197:AN205" si="53">MIN(0,AL197)</f>
        <v>-133.59684032258059</v>
      </c>
      <c r="AP197" s="25">
        <v>-17.143621894651243</v>
      </c>
    </row>
    <row r="198" spans="1:42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  <c r="AK198" s="19">
        <f t="shared" si="51"/>
        <v>59.399999999999984</v>
      </c>
      <c r="AL198" s="19">
        <f t="shared" si="52"/>
        <v>-79.306291935483856</v>
      </c>
      <c r="AM198" s="25">
        <v>-19.906291935483871</v>
      </c>
      <c r="AN198" s="22">
        <f t="shared" si="53"/>
        <v>-79.306291935483856</v>
      </c>
      <c r="AP198" s="25">
        <v>-17.419171894651239</v>
      </c>
    </row>
    <row r="199" spans="1:42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  <c r="AK199" s="19">
        <f t="shared" si="51"/>
        <v>42.899999999999991</v>
      </c>
      <c r="AL199" s="19">
        <f t="shared" si="52"/>
        <v>-60.043621894651238</v>
      </c>
      <c r="AM199" s="25">
        <v>-17.143621894651243</v>
      </c>
      <c r="AN199" s="22">
        <f t="shared" si="53"/>
        <v>-60.043621894651238</v>
      </c>
      <c r="AP199" s="25">
        <v>-16.807601579994774</v>
      </c>
    </row>
    <row r="200" spans="1:42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  <c r="AK200" s="19">
        <f t="shared" si="51"/>
        <v>23.1</v>
      </c>
      <c r="AL200" s="19">
        <f t="shared" si="52"/>
        <v>-40.519171894651237</v>
      </c>
      <c r="AM200" s="25">
        <v>-17.419171894651239</v>
      </c>
      <c r="AN200" s="22">
        <f t="shared" si="53"/>
        <v>-40.519171894651237</v>
      </c>
      <c r="AP200" s="25">
        <v>-11.04978519486353</v>
      </c>
    </row>
    <row r="201" spans="1:42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 t="shared" si="51"/>
        <v>3.3</v>
      </c>
      <c r="AL201" s="19">
        <f t="shared" si="52"/>
        <v>-20.107601579994775</v>
      </c>
      <c r="AM201" s="25">
        <v>-16.807601579994774</v>
      </c>
      <c r="AN201" s="22">
        <f t="shared" si="53"/>
        <v>-20.107601579994775</v>
      </c>
      <c r="AP201" s="25">
        <v>-10.249541635097073</v>
      </c>
    </row>
    <row r="202" spans="1:42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9">
        <f t="shared" si="51"/>
        <v>0</v>
      </c>
      <c r="AL202" s="19">
        <f t="shared" si="52"/>
        <v>-11.04978519486353</v>
      </c>
      <c r="AM202" s="25">
        <v>-11.04978519486353</v>
      </c>
      <c r="AN202" s="22">
        <f t="shared" si="53"/>
        <v>-11.04978519486353</v>
      </c>
      <c r="AP202" s="26">
        <v>-15.615393515478647</v>
      </c>
    </row>
    <row r="203" spans="1:42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9">
        <f t="shared" si="51"/>
        <v>0</v>
      </c>
      <c r="AL203" s="19">
        <f t="shared" si="52"/>
        <v>-10.249541635097073</v>
      </c>
      <c r="AM203" s="25">
        <v>-10.249541635097073</v>
      </c>
      <c r="AN203" s="22">
        <f t="shared" si="53"/>
        <v>-10.249541635097073</v>
      </c>
      <c r="AP203" s="25">
        <v>-18.592227419354838</v>
      </c>
    </row>
    <row r="204" spans="1:42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9">
        <f t="shared" si="51"/>
        <v>0</v>
      </c>
      <c r="AL204" s="19">
        <f t="shared" si="52"/>
        <v>-15.615393515478647</v>
      </c>
      <c r="AM204" s="26">
        <v>-15.615393515478647</v>
      </c>
      <c r="AN204" s="22">
        <f t="shared" si="53"/>
        <v>-15.615393515478647</v>
      </c>
      <c r="AP204" s="25">
        <v>-7.0958433413657938</v>
      </c>
    </row>
    <row r="205" spans="1:42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1"/>
        <v>0</v>
      </c>
      <c r="AL205" s="19">
        <f t="shared" si="52"/>
        <v>-18.592227419354838</v>
      </c>
      <c r="AM205" s="25">
        <v>-18.592227419354838</v>
      </c>
      <c r="AN205" s="22">
        <f t="shared" si="53"/>
        <v>-18.592227419354838</v>
      </c>
      <c r="AP205" s="27">
        <v>-12.061837328268789</v>
      </c>
    </row>
    <row r="206" spans="1:42" ht="15.75" thickBot="1" x14ac:dyDescent="0.3">
      <c r="A206" s="12" t="s">
        <v>19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22</v>
      </c>
      <c r="AL206" s="21" t="s">
        <v>24</v>
      </c>
      <c r="AM206" s="12" t="s">
        <v>23</v>
      </c>
      <c r="AN206" s="11"/>
      <c r="AO206" s="20" t="s">
        <v>25</v>
      </c>
      <c r="AP206" s="25">
        <v>-9.7603722802583643</v>
      </c>
    </row>
    <row r="207" spans="1:42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-76.39584334136579</v>
      </c>
      <c r="AM207" s="25">
        <v>-7.0958433413657938</v>
      </c>
      <c r="AN207" s="22">
        <f>MIN(0,AL207)</f>
        <v>-76.39584334136579</v>
      </c>
      <c r="AO207" s="23">
        <f>SUM(AN207:AN216)</f>
        <v>-417.13586771975656</v>
      </c>
      <c r="AP207" s="25">
        <v>-7.2320094202428606</v>
      </c>
    </row>
    <row r="208" spans="1:42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D208" s="8">
        <v>6.6</v>
      </c>
      <c r="AE208" s="8">
        <v>3.3</v>
      </c>
      <c r="AF208" s="8">
        <v>3.3</v>
      </c>
      <c r="AG208" s="8">
        <v>6.6</v>
      </c>
      <c r="AH208" s="8">
        <v>2.2999999999999998</v>
      </c>
      <c r="AI208" s="6"/>
      <c r="AJ208" s="6"/>
      <c r="AK208" s="19">
        <f t="shared" ref="AK208:AK216" si="54">SUM(B208:AJ208)</f>
        <v>117.79999999999994</v>
      </c>
      <c r="AL208" s="19">
        <f t="shared" ref="AL208:AL216" si="55">AM208-AK208</f>
        <v>-129.86183732826873</v>
      </c>
      <c r="AM208" s="27">
        <v>-12.061837328268789</v>
      </c>
      <c r="AN208" s="22">
        <f t="shared" ref="AN208:AN216" si="56">MIN(0,AL208)</f>
        <v>-129.86183732826873</v>
      </c>
      <c r="AP208" s="25">
        <v>-17.679514315587351</v>
      </c>
    </row>
    <row r="209" spans="1:42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E209" s="8">
        <v>3.3</v>
      </c>
      <c r="AF209" s="8">
        <v>3.3</v>
      </c>
      <c r="AG209" s="8">
        <v>6.6</v>
      </c>
      <c r="AH209" s="9"/>
      <c r="AI209" s="8">
        <v>3.3</v>
      </c>
      <c r="AJ209" s="8">
        <v>6.6</v>
      </c>
      <c r="AK209" s="19">
        <f t="shared" si="54"/>
        <v>65.999999999999986</v>
      </c>
      <c r="AL209" s="19">
        <f t="shared" si="55"/>
        <v>-75.760372280258352</v>
      </c>
      <c r="AM209" s="25">
        <v>-9.7603722802583643</v>
      </c>
      <c r="AN209" s="22">
        <f t="shared" si="56"/>
        <v>-75.760372280258352</v>
      </c>
      <c r="AP209" s="25">
        <v>-17.155369586333308</v>
      </c>
    </row>
    <row r="210" spans="1:42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F210" s="8">
        <v>3.3</v>
      </c>
      <c r="AG210" s="9"/>
      <c r="AH210" s="9"/>
      <c r="AI210" s="8">
        <v>3.3</v>
      </c>
      <c r="AJ210" s="9"/>
      <c r="AK210" s="19">
        <f t="shared" si="54"/>
        <v>26.400000000000002</v>
      </c>
      <c r="AL210" s="19">
        <f t="shared" si="55"/>
        <v>-33.632009420242866</v>
      </c>
      <c r="AM210" s="25">
        <v>-7.2320094202428606</v>
      </c>
      <c r="AN210" s="22">
        <f t="shared" si="56"/>
        <v>-33.632009420242866</v>
      </c>
      <c r="AP210" s="25">
        <v>-16.427309470398054</v>
      </c>
    </row>
    <row r="211" spans="1:42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>
        <v>3.3</v>
      </c>
      <c r="AJ211" s="9"/>
      <c r="AK211" s="19">
        <f t="shared" si="54"/>
        <v>3.3</v>
      </c>
      <c r="AL211" s="19">
        <f t="shared" si="55"/>
        <v>-20.979514315587352</v>
      </c>
      <c r="AM211" s="25">
        <v>-17.679514315587351</v>
      </c>
      <c r="AN211" s="22">
        <f t="shared" si="56"/>
        <v>-20.979514315587352</v>
      </c>
      <c r="AP211" s="25">
        <v>-16.31269028967219</v>
      </c>
    </row>
    <row r="212" spans="1:42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0</v>
      </c>
      <c r="AL212" s="19">
        <f t="shared" si="55"/>
        <v>-17.155369586333308</v>
      </c>
      <c r="AM212" s="25">
        <v>-17.155369586333308</v>
      </c>
      <c r="AN212" s="22">
        <f t="shared" si="56"/>
        <v>-17.155369586333308</v>
      </c>
      <c r="AP212" s="26">
        <v>-16.030255765618982</v>
      </c>
    </row>
    <row r="213" spans="1:42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19">
        <f t="shared" si="54"/>
        <v>0</v>
      </c>
      <c r="AL213" s="19">
        <f t="shared" si="55"/>
        <v>-16.427309470398054</v>
      </c>
      <c r="AM213" s="25">
        <v>-16.427309470398054</v>
      </c>
      <c r="AN213" s="22">
        <f t="shared" si="56"/>
        <v>-16.427309470398054</v>
      </c>
      <c r="AP213" s="25">
        <v>-14.580665922010954</v>
      </c>
    </row>
    <row r="214" spans="1:42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9">
        <f t="shared" si="54"/>
        <v>0</v>
      </c>
      <c r="AL214" s="19">
        <f t="shared" si="55"/>
        <v>-16.31269028967219</v>
      </c>
      <c r="AM214" s="25">
        <v>-16.31269028967219</v>
      </c>
      <c r="AN214" s="22">
        <f t="shared" si="56"/>
        <v>-16.31269028967219</v>
      </c>
      <c r="AP214" s="25">
        <v>3.437136348910915</v>
      </c>
    </row>
    <row r="215" spans="1:42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9">
        <f t="shared" si="54"/>
        <v>0</v>
      </c>
      <c r="AL215" s="19">
        <f t="shared" si="55"/>
        <v>-16.030255765618982</v>
      </c>
      <c r="AM215" s="26">
        <v>-16.030255765618982</v>
      </c>
      <c r="AN215" s="22">
        <f t="shared" si="56"/>
        <v>-16.030255765618982</v>
      </c>
      <c r="AP215" s="27">
        <v>2.2770674715555153</v>
      </c>
    </row>
    <row r="216" spans="1:42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4"/>
        <v>0</v>
      </c>
      <c r="AL216" s="19">
        <f t="shared" si="55"/>
        <v>-14.580665922010954</v>
      </c>
      <c r="AM216" s="25">
        <v>-14.580665922010954</v>
      </c>
      <c r="AN216" s="22">
        <f t="shared" si="56"/>
        <v>-14.580665922010954</v>
      </c>
      <c r="AP216" s="25">
        <v>6.1635047805520955</v>
      </c>
    </row>
    <row r="217" spans="1:42" ht="15.75" thickBot="1" x14ac:dyDescent="0.3">
      <c r="A217" s="12" t="s">
        <v>20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22</v>
      </c>
      <c r="AL217" s="21" t="s">
        <v>24</v>
      </c>
      <c r="AM217" s="12" t="s">
        <v>23</v>
      </c>
      <c r="AN217" s="11"/>
      <c r="AO217" s="20" t="s">
        <v>25</v>
      </c>
      <c r="AP217" s="25">
        <v>1.0168462577948212</v>
      </c>
    </row>
    <row r="218" spans="1:42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-65.862863651089086</v>
      </c>
      <c r="AM218" s="25">
        <v>3.437136348910915</v>
      </c>
      <c r="AN218" s="22">
        <f>MIN(0,AL218)</f>
        <v>-65.862863651089086</v>
      </c>
      <c r="AO218" s="23">
        <f>SUM(AN218:AN227)</f>
        <v>-352.64439807356945</v>
      </c>
      <c r="AP218" s="25">
        <v>-1.8139559352181287</v>
      </c>
    </row>
    <row r="219" spans="1:42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  <c r="AK219" s="19">
        <f t="shared" ref="AK219:AK227" si="57">SUM(B219:AJ219)</f>
        <v>117.79999999999994</v>
      </c>
      <c r="AL219" s="19">
        <f t="shared" ref="AL219:AL227" si="58">AM219-AK219</f>
        <v>-115.52293252844443</v>
      </c>
      <c r="AM219" s="27">
        <v>2.2770674715555153</v>
      </c>
      <c r="AN219" s="22">
        <f t="shared" ref="AN219:AN227" si="59">MIN(0,AL219)</f>
        <v>-115.52293252844443</v>
      </c>
      <c r="AP219" s="25">
        <v>-7.4985839958636102</v>
      </c>
    </row>
    <row r="220" spans="1:42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  <c r="AK220" s="19">
        <f t="shared" si="57"/>
        <v>68.299999999999983</v>
      </c>
      <c r="AL220" s="19">
        <f t="shared" si="58"/>
        <v>-62.136495219447887</v>
      </c>
      <c r="AM220" s="25">
        <v>6.1635047805520955</v>
      </c>
      <c r="AN220" s="22">
        <f t="shared" si="59"/>
        <v>-62.136495219447887</v>
      </c>
      <c r="AP220" s="25">
        <v>-6.0908749572518897</v>
      </c>
    </row>
    <row r="221" spans="1:42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  <c r="AK221" s="19">
        <f t="shared" si="57"/>
        <v>42.899999999999991</v>
      </c>
      <c r="AL221" s="19">
        <f t="shared" si="58"/>
        <v>-41.883153742205167</v>
      </c>
      <c r="AM221" s="25">
        <v>1.0168462577948212</v>
      </c>
      <c r="AN221" s="22">
        <f t="shared" si="59"/>
        <v>-41.883153742205167</v>
      </c>
      <c r="AP221" s="25">
        <v>-7.9164238135054941</v>
      </c>
    </row>
    <row r="222" spans="1:42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  <c r="AK222" s="19">
        <f t="shared" si="57"/>
        <v>23.1</v>
      </c>
      <c r="AL222" s="19">
        <f t="shared" si="58"/>
        <v>-24.91395593521813</v>
      </c>
      <c r="AM222" s="25">
        <v>-1.8139559352181287</v>
      </c>
      <c r="AN222" s="22">
        <f t="shared" si="59"/>
        <v>-24.91395593521813</v>
      </c>
      <c r="AP222" s="26">
        <v>-8.9183027501710761</v>
      </c>
    </row>
    <row r="223" spans="1:42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 t="shared" si="57"/>
        <v>3.3</v>
      </c>
      <c r="AL223" s="19">
        <f t="shared" si="58"/>
        <v>-10.798583995863609</v>
      </c>
      <c r="AM223" s="25">
        <v>-7.4985839958636102</v>
      </c>
      <c r="AN223" s="22">
        <f t="shared" si="59"/>
        <v>-10.798583995863609</v>
      </c>
      <c r="AP223" s="25">
        <v>-8.6008114803726485</v>
      </c>
    </row>
    <row r="224" spans="1:42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9">
        <f t="shared" si="57"/>
        <v>0</v>
      </c>
      <c r="AL224" s="19">
        <f t="shared" si="58"/>
        <v>-6.0908749572518897</v>
      </c>
      <c r="AM224" s="25">
        <v>-6.0908749572518897</v>
      </c>
      <c r="AN224" s="22">
        <f t="shared" si="59"/>
        <v>-6.0908749572518897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19">
        <f t="shared" si="57"/>
        <v>0</v>
      </c>
      <c r="AL225" s="19">
        <f t="shared" si="58"/>
        <v>-7.9164238135054941</v>
      </c>
      <c r="AM225" s="25">
        <v>-7.9164238135054941</v>
      </c>
      <c r="AN225" s="22">
        <f t="shared" si="59"/>
        <v>-7.9164238135054941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9">
        <f t="shared" si="57"/>
        <v>0</v>
      </c>
      <c r="AL226" s="19">
        <f t="shared" si="58"/>
        <v>-8.9183027501710761</v>
      </c>
      <c r="AM226" s="26">
        <v>-8.9183027501710761</v>
      </c>
      <c r="AN226" s="22">
        <f t="shared" si="59"/>
        <v>-8.9183027501710761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7"/>
        <v>0</v>
      </c>
      <c r="AL227" s="19">
        <f t="shared" si="58"/>
        <v>-8.6008114803726485</v>
      </c>
      <c r="AM227" s="25">
        <v>-8.6008114803726485</v>
      </c>
      <c r="AN227" s="22">
        <f t="shared" si="59"/>
        <v>-8.6008114803726485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16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22</v>
      </c>
      <c r="AI230" s="21" t="s">
        <v>24</v>
      </c>
      <c r="AJ230" s="12" t="s">
        <v>23</v>
      </c>
      <c r="AK230" s="11"/>
      <c r="AL230" s="20" t="s">
        <v>25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56.1</v>
      </c>
      <c r="AI231" s="19">
        <f>AJ231-AH231</f>
        <v>-42.770725732805886</v>
      </c>
      <c r="AJ231" s="25">
        <v>13.329274267194112</v>
      </c>
      <c r="AK231" s="22">
        <f>MIN(0,AI231)</f>
        <v>-42.770725732805886</v>
      </c>
      <c r="AL231" s="23">
        <f>SUM(AK231:AK240)</f>
        <v>-148.35351588005324</v>
      </c>
      <c r="AM231" s="25">
        <v>13.329274267194112</v>
      </c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5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AF232" s="6"/>
      <c r="AG232" s="6"/>
      <c r="AH232" s="19">
        <f t="shared" ref="AH232:AH239" si="60">SUM(B232:AG232)</f>
        <v>42.899999999999991</v>
      </c>
      <c r="AI232" s="19">
        <f t="shared" ref="AI232:AI240" si="61">AJ232-AH232</f>
        <v>-36.347941272487596</v>
      </c>
      <c r="AJ232" s="25">
        <v>6.5520587275123958</v>
      </c>
      <c r="AK232" s="22">
        <f t="shared" ref="AK232:AK240" si="62">MIN(0,AI232)</f>
        <v>-36.347941272487596</v>
      </c>
      <c r="AM232" s="25">
        <v>6.5520587275123958</v>
      </c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5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H233" s="19">
        <f t="shared" si="60"/>
        <v>39.599999999999994</v>
      </c>
      <c r="AI233" s="19">
        <f t="shared" si="61"/>
        <v>-27.608915205003299</v>
      </c>
      <c r="AJ233" s="25">
        <v>11.991084794996695</v>
      </c>
      <c r="AK233" s="22">
        <f t="shared" si="62"/>
        <v>-27.608915205003299</v>
      </c>
      <c r="AM233" s="25">
        <v>11.991084794996695</v>
      </c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8">
        <v>3.3</v>
      </c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D234" s="9"/>
      <c r="AE234" s="9"/>
      <c r="AG234" s="9"/>
      <c r="AH234" s="19">
        <f t="shared" si="60"/>
        <v>39.599999999999994</v>
      </c>
      <c r="AI234" s="19">
        <f t="shared" si="61"/>
        <v>-20.554447954207959</v>
      </c>
      <c r="AJ234" s="25">
        <v>19.045552045792036</v>
      </c>
      <c r="AK234" s="22">
        <f t="shared" si="62"/>
        <v>-20.554447954207959</v>
      </c>
      <c r="AM234" s="25">
        <v>19.045552045792036</v>
      </c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8">
        <v>3.3</v>
      </c>
      <c r="N235" s="8">
        <v>3.3</v>
      </c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G235" s="9"/>
      <c r="AH235" s="19">
        <f t="shared" si="60"/>
        <v>26.400000000000002</v>
      </c>
      <c r="AI235" s="19">
        <f t="shared" si="61"/>
        <v>-1.5274020550899507</v>
      </c>
      <c r="AJ235" s="25">
        <v>24.872597944910051</v>
      </c>
      <c r="AK235" s="22">
        <f t="shared" si="62"/>
        <v>-1.5274020550899507</v>
      </c>
      <c r="AM235" s="25">
        <v>24.872597944910051</v>
      </c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8">
        <v>3.3</v>
      </c>
      <c r="U236" s="8">
        <v>6.6</v>
      </c>
      <c r="V236" s="8">
        <v>6.6</v>
      </c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G236" s="9"/>
      <c r="AH236" s="19">
        <f t="shared" si="60"/>
        <v>19.8</v>
      </c>
      <c r="AI236" s="19">
        <f t="shared" si="61"/>
        <v>-2.9438500487602823</v>
      </c>
      <c r="AJ236" s="25">
        <v>16.856149951239718</v>
      </c>
      <c r="AK236" s="22">
        <f t="shared" si="62"/>
        <v>-2.9438500487602823</v>
      </c>
      <c r="AM236" s="25">
        <v>16.856149951239718</v>
      </c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8">
        <v>6.6</v>
      </c>
      <c r="X237" s="8">
        <v>6.6</v>
      </c>
      <c r="Y237" s="8">
        <v>6.6</v>
      </c>
      <c r="AA237" s="9"/>
      <c r="AB237" s="9"/>
      <c r="AC237" s="8">
        <v>3.3</v>
      </c>
      <c r="AD237" s="9"/>
      <c r="AE237" s="9"/>
      <c r="AF237" s="8">
        <v>3.3</v>
      </c>
      <c r="AG237" s="9"/>
      <c r="AH237" s="19">
        <f t="shared" si="60"/>
        <v>26.4</v>
      </c>
      <c r="AI237" s="19">
        <f t="shared" si="61"/>
        <v>-5.9388093266912669</v>
      </c>
      <c r="AJ237" s="25">
        <v>20.461190673308732</v>
      </c>
      <c r="AK237" s="22">
        <f t="shared" si="62"/>
        <v>-5.9388093266912669</v>
      </c>
      <c r="AL237"/>
      <c r="AM237" s="25">
        <v>20.461190673308732</v>
      </c>
      <c r="AN237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8">
        <v>6.6</v>
      </c>
      <c r="AA238" s="8">
        <v>6.6</v>
      </c>
      <c r="AB238" s="8">
        <v>3.3</v>
      </c>
      <c r="AC238" s="8">
        <v>3.3</v>
      </c>
      <c r="AD238" s="8">
        <v>6.6</v>
      </c>
      <c r="AE238" s="8">
        <v>2.2999999999999998</v>
      </c>
      <c r="AF238" s="8">
        <v>3.3</v>
      </c>
      <c r="AG238" s="9"/>
      <c r="AH238" s="19">
        <f t="shared" si="60"/>
        <v>32</v>
      </c>
      <c r="AI238" s="19">
        <f t="shared" si="61"/>
        <v>-6.5573778615415605</v>
      </c>
      <c r="AJ238" s="25">
        <v>25.442622138458439</v>
      </c>
      <c r="AK238" s="22">
        <f t="shared" si="62"/>
        <v>-6.5573778615415605</v>
      </c>
      <c r="AL238"/>
      <c r="AM238" s="25">
        <v>25.442622138458439</v>
      </c>
      <c r="AN23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8">
        <v>6.6</v>
      </c>
      <c r="AB239" s="8">
        <v>3.3</v>
      </c>
      <c r="AC239" s="8">
        <v>3.3</v>
      </c>
      <c r="AD239" s="8">
        <v>6.6</v>
      </c>
      <c r="AE239" s="8">
        <v>2.2999999999999998</v>
      </c>
      <c r="AF239" s="8">
        <v>3.3</v>
      </c>
      <c r="AG239" s="9"/>
      <c r="AH239" s="19">
        <f t="shared" si="60"/>
        <v>25.4</v>
      </c>
      <c r="AI239" s="19">
        <f t="shared" si="61"/>
        <v>-4.1040464234654621</v>
      </c>
      <c r="AJ239" s="26">
        <v>21.295953576534536</v>
      </c>
      <c r="AK239" s="22">
        <f t="shared" si="62"/>
        <v>-4.1040464234654621</v>
      </c>
      <c r="AL239"/>
      <c r="AM239" s="26">
        <v>21.295953576534536</v>
      </c>
      <c r="AN239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8">
        <v>3.3</v>
      </c>
      <c r="AG240" s="8">
        <v>6.6</v>
      </c>
      <c r="AH240" s="19">
        <f>SUM(B240:AG240)</f>
        <v>9.8999999999999986</v>
      </c>
      <c r="AI240" s="19">
        <f t="shared" si="61"/>
        <v>31.918862712006941</v>
      </c>
      <c r="AJ240" s="25">
        <v>41.81886271200694</v>
      </c>
      <c r="AK240" s="22">
        <f t="shared" si="62"/>
        <v>0</v>
      </c>
      <c r="AL240"/>
      <c r="AM240" s="25">
        <v>41.81886271200694</v>
      </c>
      <c r="AN240"/>
      <c r="AO240"/>
    </row>
    <row r="241" spans="1:41" s="10" customFormat="1" ht="15.75" thickBot="1" x14ac:dyDescent="0.3">
      <c r="A241" s="12" t="s">
        <v>17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22</v>
      </c>
      <c r="AI241" s="21" t="s">
        <v>24</v>
      </c>
      <c r="AJ241" s="12" t="s">
        <v>23</v>
      </c>
      <c r="AK241" s="11"/>
      <c r="AL241" s="20" t="s">
        <v>25</v>
      </c>
      <c r="AM241" s="25">
        <v>3.1565586532854901</v>
      </c>
      <c r="AN241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62.699999999999996</v>
      </c>
      <c r="AI242" s="19">
        <f>AJ242-AH242</f>
        <v>-59.543441346714502</v>
      </c>
      <c r="AJ242" s="25">
        <v>3.1565586532854901</v>
      </c>
      <c r="AK242" s="22">
        <f>MIN(0,AI242)</f>
        <v>-59.543441346714502</v>
      </c>
      <c r="AL242" s="23">
        <f>SUM(AK242:AK251)</f>
        <v>-254.29431445826154</v>
      </c>
      <c r="AM242" s="27">
        <v>4.1400691618999481</v>
      </c>
      <c r="AN242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C243" s="8">
        <v>3.3</v>
      </c>
      <c r="AF243" s="6"/>
      <c r="AG243" s="6"/>
      <c r="AH243" s="19">
        <f t="shared" ref="AH243:AH251" si="63">SUM(B243:AG243)</f>
        <v>95.699999999999974</v>
      </c>
      <c r="AI243" s="19">
        <f t="shared" ref="AI243:AI251" si="64">AJ243-AH243</f>
        <v>-91.55993083810003</v>
      </c>
      <c r="AJ243" s="27">
        <v>4.1400691618999481</v>
      </c>
      <c r="AK243" s="22">
        <f t="shared" ref="AK243:AK251" si="65">MIN(0,AI243)</f>
        <v>-91.55993083810003</v>
      </c>
      <c r="AL243"/>
      <c r="AM243" s="25">
        <v>5.3144441294477218</v>
      </c>
      <c r="AN243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9"/>
      <c r="AH244" s="19">
        <f t="shared" si="63"/>
        <v>46.199999999999989</v>
      </c>
      <c r="AI244" s="19">
        <f t="shared" si="64"/>
        <v>-40.885555870552267</v>
      </c>
      <c r="AJ244" s="25">
        <v>5.3144441294477218</v>
      </c>
      <c r="AK244" s="22">
        <f t="shared" si="65"/>
        <v>-40.885555870552267</v>
      </c>
      <c r="AL244"/>
      <c r="AM244" s="25">
        <v>-0.63160424994030961</v>
      </c>
      <c r="AN244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9"/>
      <c r="AF245" s="8">
        <v>3.3</v>
      </c>
      <c r="AG245" s="9"/>
      <c r="AH245" s="19">
        <f t="shared" si="63"/>
        <v>26.400000000000002</v>
      </c>
      <c r="AI245" s="19">
        <f t="shared" si="64"/>
        <v>-27.031604249940312</v>
      </c>
      <c r="AJ245" s="25">
        <v>-0.63160424994030961</v>
      </c>
      <c r="AK245" s="22">
        <f t="shared" si="65"/>
        <v>-27.031604249940312</v>
      </c>
      <c r="AL245"/>
      <c r="AM245" s="25">
        <v>0.34205108146320029</v>
      </c>
      <c r="AN245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8">
        <v>2.2999999999999998</v>
      </c>
      <c r="AF246" s="8">
        <v>3.3</v>
      </c>
      <c r="AG246" s="9"/>
      <c r="AH246" s="19">
        <f t="shared" si="63"/>
        <v>5.6</v>
      </c>
      <c r="AI246" s="19">
        <f t="shared" si="64"/>
        <v>-5.2579489185367994</v>
      </c>
      <c r="AJ246" s="25">
        <v>0.34205108146320029</v>
      </c>
      <c r="AK246" s="22">
        <f t="shared" si="65"/>
        <v>-5.2579489185367994</v>
      </c>
      <c r="AL246"/>
      <c r="AM246" s="25">
        <v>13.624089373849497</v>
      </c>
      <c r="AN246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8">
        <v>6.6</v>
      </c>
      <c r="AE247" s="8">
        <v>2.2999999999999998</v>
      </c>
      <c r="AF247" s="8">
        <v>3.3</v>
      </c>
      <c r="AG247" s="8">
        <v>6.6</v>
      </c>
      <c r="AH247" s="19">
        <f>SUM(B247:AG247)</f>
        <v>18.799999999999997</v>
      </c>
      <c r="AI247" s="19">
        <f t="shared" si="64"/>
        <v>-5.1759106261505003</v>
      </c>
      <c r="AJ247" s="25">
        <v>13.624089373849497</v>
      </c>
      <c r="AK247" s="22">
        <f t="shared" si="65"/>
        <v>-5.1759106261505003</v>
      </c>
      <c r="AL247"/>
      <c r="AM247" s="25">
        <v>-2.1737286735890606</v>
      </c>
      <c r="AN247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9">
        <f t="shared" si="63"/>
        <v>0</v>
      </c>
      <c r="AI248" s="19">
        <f t="shared" si="64"/>
        <v>-2.1737286735890606</v>
      </c>
      <c r="AJ248" s="25">
        <v>-2.1737286735890606</v>
      </c>
      <c r="AK248" s="22">
        <f t="shared" si="65"/>
        <v>-2.1737286735890606</v>
      </c>
      <c r="AL248"/>
      <c r="AM248" s="25">
        <v>-2.5934883679332437</v>
      </c>
      <c r="AN24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9">
        <f t="shared" si="63"/>
        <v>0</v>
      </c>
      <c r="AI249" s="19">
        <f t="shared" si="64"/>
        <v>-2.5934883679332437</v>
      </c>
      <c r="AJ249" s="25">
        <v>-2.5934883679332437</v>
      </c>
      <c r="AK249" s="22">
        <f t="shared" si="65"/>
        <v>-2.5934883679332437</v>
      </c>
      <c r="AL249"/>
      <c r="AM249" s="26">
        <v>-8.9006531338955845</v>
      </c>
      <c r="AN249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9">
        <f t="shared" si="63"/>
        <v>0</v>
      </c>
      <c r="AI250" s="19">
        <f t="shared" si="64"/>
        <v>-8.9006531338955845</v>
      </c>
      <c r="AJ250" s="26">
        <v>-8.9006531338955845</v>
      </c>
      <c r="AK250" s="22">
        <f t="shared" si="65"/>
        <v>-8.9006531338955845</v>
      </c>
      <c r="AL250"/>
      <c r="AM250" s="25">
        <v>-11.172052432849219</v>
      </c>
      <c r="AN250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  <c r="AH251" s="19">
        <f t="shared" si="63"/>
        <v>0</v>
      </c>
      <c r="AI251" s="19">
        <f t="shared" si="64"/>
        <v>-11.172052432849219</v>
      </c>
      <c r="AJ251" s="25">
        <v>-11.172052432849219</v>
      </c>
      <c r="AK251" s="22">
        <f t="shared" si="65"/>
        <v>-11.172052432849219</v>
      </c>
      <c r="AL251"/>
      <c r="AM251" s="25">
        <v>-16.08492096774194</v>
      </c>
      <c r="AN251"/>
      <c r="AO251"/>
    </row>
    <row r="252" spans="1:41" s="10" customFormat="1" ht="15.75" thickBot="1" x14ac:dyDescent="0.3">
      <c r="A252" s="12" t="s">
        <v>18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22</v>
      </c>
      <c r="AI252" s="21" t="s">
        <v>24</v>
      </c>
      <c r="AJ252" s="12" t="s">
        <v>23</v>
      </c>
      <c r="AK252" s="11"/>
      <c r="AL252" s="20" t="s">
        <v>25</v>
      </c>
      <c r="AM252" s="27">
        <v>-17.586641935483868</v>
      </c>
      <c r="AN252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-78.78492096774194</v>
      </c>
      <c r="AJ253" s="25">
        <v>-16.08492096774194</v>
      </c>
      <c r="AK253" s="22">
        <f>MIN(0,AI253)</f>
        <v>-78.78492096774194</v>
      </c>
      <c r="AL253" s="23">
        <f>SUM(AK253:AK262)</f>
        <v>-447.88121168329832</v>
      </c>
      <c r="AM253" s="25">
        <v>-19.383432258064513</v>
      </c>
      <c r="AN253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  <c r="AH254" s="19">
        <f t="shared" ref="AH254:AH262" si="66">SUM(B254:AG254)</f>
        <v>104.59999999999997</v>
      </c>
      <c r="AI254" s="19">
        <f t="shared" ref="AI254:AI262" si="67">AJ254-AH254</f>
        <v>-122.18664193548383</v>
      </c>
      <c r="AJ254" s="27">
        <v>-17.586641935483868</v>
      </c>
      <c r="AK254" s="22">
        <f t="shared" ref="AK254:AK262" si="68">MIN(0,AI254)</f>
        <v>-122.18664193548383</v>
      </c>
      <c r="AL254"/>
      <c r="AM254" s="25">
        <v>-16.476872064939911</v>
      </c>
      <c r="AN254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  <c r="AH255" s="19">
        <f t="shared" si="66"/>
        <v>56.099999999999987</v>
      </c>
      <c r="AI255" s="19">
        <f t="shared" si="67"/>
        <v>-75.483432258064497</v>
      </c>
      <c r="AJ255" s="25">
        <v>-19.383432258064513</v>
      </c>
      <c r="AK255" s="22">
        <f t="shared" si="68"/>
        <v>-75.483432258064497</v>
      </c>
      <c r="AL255"/>
      <c r="AM255" s="25">
        <v>-16.720681742359265</v>
      </c>
      <c r="AN255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6"/>
        <v>39.599999999999994</v>
      </c>
      <c r="AI256" s="19">
        <f t="shared" si="67"/>
        <v>-56.076872064939906</v>
      </c>
      <c r="AJ256" s="25">
        <v>-16.476872064939911</v>
      </c>
      <c r="AK256" s="22">
        <f t="shared" si="68"/>
        <v>-56.076872064939906</v>
      </c>
      <c r="AL256"/>
      <c r="AM256" s="25">
        <v>-16.015624222814751</v>
      </c>
      <c r="AN256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6"/>
        <v>23.1</v>
      </c>
      <c r="AI257" s="19">
        <f t="shared" si="67"/>
        <v>-39.82068174235927</v>
      </c>
      <c r="AJ257" s="25">
        <v>-16.720681742359265</v>
      </c>
      <c r="AK257" s="22">
        <f t="shared" si="68"/>
        <v>-39.82068174235927</v>
      </c>
      <c r="AL257"/>
      <c r="AM257" s="25">
        <v>-11.325616578278652</v>
      </c>
      <c r="AN257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6"/>
        <v>3.3</v>
      </c>
      <c r="AI258" s="19">
        <f t="shared" si="67"/>
        <v>-19.315624222814751</v>
      </c>
      <c r="AJ258" s="25">
        <v>-16.015624222814751</v>
      </c>
      <c r="AK258" s="22">
        <f t="shared" si="68"/>
        <v>-19.315624222814751</v>
      </c>
      <c r="AL258"/>
      <c r="AM258" s="25">
        <v>-10.152499303703976</v>
      </c>
      <c r="AN25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6"/>
        <v>0</v>
      </c>
      <c r="AI259" s="19">
        <f t="shared" si="67"/>
        <v>-11.325616578278652</v>
      </c>
      <c r="AJ259" s="25">
        <v>-11.325616578278652</v>
      </c>
      <c r="AK259" s="22">
        <f t="shared" si="68"/>
        <v>-11.325616578278652</v>
      </c>
      <c r="AL259"/>
      <c r="AM259" s="26">
        <v>-15.404108093782494</v>
      </c>
      <c r="AN259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6"/>
        <v>0</v>
      </c>
      <c r="AI260" s="19">
        <f t="shared" si="67"/>
        <v>-10.152499303703976</v>
      </c>
      <c r="AJ260" s="25">
        <v>-10.152499303703976</v>
      </c>
      <c r="AK260" s="22">
        <f t="shared" si="68"/>
        <v>-10.152499303703976</v>
      </c>
      <c r="AL260"/>
      <c r="AM260" s="25">
        <v>-19.330814516129031</v>
      </c>
      <c r="AN260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6"/>
        <v>0</v>
      </c>
      <c r="AI261" s="19">
        <f t="shared" si="67"/>
        <v>-15.404108093782494</v>
      </c>
      <c r="AJ261" s="26">
        <v>-15.404108093782494</v>
      </c>
      <c r="AK261" s="22">
        <f t="shared" si="68"/>
        <v>-15.404108093782494</v>
      </c>
      <c r="AL261"/>
      <c r="AM261" s="25">
        <v>-12.370512173905013</v>
      </c>
      <c r="AN261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-19.330814516129031</v>
      </c>
      <c r="AJ262" s="25">
        <v>-19.330814516129031</v>
      </c>
      <c r="AK262" s="22">
        <f t="shared" si="68"/>
        <v>-19.330814516129031</v>
      </c>
      <c r="AL262"/>
      <c r="AM262" s="27">
        <v>-14.128305829639558</v>
      </c>
      <c r="AN262"/>
      <c r="AO262"/>
    </row>
    <row r="263" spans="1:41" s="10" customFormat="1" ht="15.75" thickBot="1" x14ac:dyDescent="0.3">
      <c r="A263" s="12" t="s">
        <v>19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22</v>
      </c>
      <c r="AI263" s="21" t="s">
        <v>24</v>
      </c>
      <c r="AJ263" s="12" t="s">
        <v>23</v>
      </c>
      <c r="AK263" s="11"/>
      <c r="AL263" s="20" t="s">
        <v>25</v>
      </c>
      <c r="AM263" s="25">
        <v>-9.9890622069297841</v>
      </c>
      <c r="AN263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62.699999999999996</v>
      </c>
      <c r="AI264" s="19">
        <f>AJ264-AH264</f>
        <v>-75.070512173905001</v>
      </c>
      <c r="AJ264" s="25">
        <v>-12.370512173905013</v>
      </c>
      <c r="AK264" s="22">
        <f>MIN(0,AI264)</f>
        <v>-75.070512173905001</v>
      </c>
      <c r="AL264" s="23">
        <f>SUM(AK264:AK273)</f>
        <v>-393.6626815804197</v>
      </c>
      <c r="AM264" s="25">
        <v>-7.2994531071543722</v>
      </c>
      <c r="AN264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A265" s="8">
        <v>6.6</v>
      </c>
      <c r="AB265" s="8">
        <v>3.3</v>
      </c>
      <c r="AC265" s="8">
        <v>3.3</v>
      </c>
      <c r="AD265" s="8">
        <v>6.6</v>
      </c>
      <c r="AE265" s="8">
        <v>2.2999999999999998</v>
      </c>
      <c r="AF265" s="6"/>
      <c r="AG265" s="6"/>
      <c r="AH265" s="19">
        <f t="shared" ref="AH265:AH273" si="69">SUM(B265:AG265)</f>
        <v>104.59999999999997</v>
      </c>
      <c r="AI265" s="19">
        <f t="shared" ref="AI265:AI273" si="70">AJ265-AH265</f>
        <v>-118.72830582963952</v>
      </c>
      <c r="AJ265" s="27">
        <v>-14.128305829639558</v>
      </c>
      <c r="AK265" s="22">
        <f t="shared" ref="AK265:AK273" si="71">MIN(0,AI265)</f>
        <v>-118.72830582963952</v>
      </c>
      <c r="AL265"/>
      <c r="AM265" s="25">
        <v>-16.96173953952233</v>
      </c>
      <c r="AN265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B266" s="8">
        <v>3.3</v>
      </c>
      <c r="AC266" s="8">
        <v>3.3</v>
      </c>
      <c r="AD266" s="9"/>
      <c r="AE266" s="9"/>
      <c r="AF266" s="8">
        <v>3.3</v>
      </c>
      <c r="AG266" s="8">
        <v>6.6</v>
      </c>
      <c r="AH266" s="19">
        <f t="shared" si="69"/>
        <v>56.099999999999987</v>
      </c>
      <c r="AI266" s="19">
        <f t="shared" si="70"/>
        <v>-66.089062206929768</v>
      </c>
      <c r="AJ266" s="25">
        <v>-9.9890622069297841</v>
      </c>
      <c r="AK266" s="22">
        <f t="shared" si="71"/>
        <v>-66.089062206929768</v>
      </c>
      <c r="AL266"/>
      <c r="AM266" s="25">
        <v>-16.337631636091171</v>
      </c>
      <c r="AN266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C267" s="8">
        <v>3.3</v>
      </c>
      <c r="AD267" s="9"/>
      <c r="AE267" s="9"/>
      <c r="AF267" s="8">
        <v>3.3</v>
      </c>
      <c r="AG267" s="9"/>
      <c r="AH267" s="19">
        <f t="shared" si="69"/>
        <v>26.400000000000002</v>
      </c>
      <c r="AI267" s="19">
        <f t="shared" si="70"/>
        <v>-33.699453107154376</v>
      </c>
      <c r="AJ267" s="25">
        <v>-7.2994531071543722</v>
      </c>
      <c r="AK267" s="22">
        <f t="shared" si="71"/>
        <v>-33.699453107154376</v>
      </c>
      <c r="AL267"/>
      <c r="AM267" s="25">
        <v>-16.304805722292102</v>
      </c>
      <c r="AN267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8">
        <v>3.3</v>
      </c>
      <c r="AG268" s="9"/>
      <c r="AH268" s="19">
        <f t="shared" si="69"/>
        <v>3.3</v>
      </c>
      <c r="AI268" s="19">
        <f t="shared" si="70"/>
        <v>-20.261739539522331</v>
      </c>
      <c r="AJ268" s="25">
        <v>-16.96173953952233</v>
      </c>
      <c r="AK268" s="22">
        <f t="shared" si="71"/>
        <v>-20.261739539522331</v>
      </c>
      <c r="AL268"/>
      <c r="AM268" s="25">
        <v>-15.766525835717975</v>
      </c>
      <c r="AN26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0</v>
      </c>
      <c r="AI269" s="19">
        <f t="shared" si="70"/>
        <v>-16.337631636091171</v>
      </c>
      <c r="AJ269" s="25">
        <v>-16.337631636091171</v>
      </c>
      <c r="AK269" s="22">
        <f t="shared" si="71"/>
        <v>-16.337631636091171</v>
      </c>
      <c r="AL269"/>
      <c r="AM269" s="26">
        <v>-15.788239806875396</v>
      </c>
      <c r="AN269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19">
        <f t="shared" si="69"/>
        <v>0</v>
      </c>
      <c r="AI270" s="19">
        <f t="shared" si="70"/>
        <v>-16.304805722292102</v>
      </c>
      <c r="AJ270" s="25">
        <v>-16.304805722292102</v>
      </c>
      <c r="AK270" s="22">
        <f t="shared" si="71"/>
        <v>-16.304805722292102</v>
      </c>
      <c r="AL270"/>
      <c r="AM270" s="25">
        <v>-15.616405722292104</v>
      </c>
      <c r="AN270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19">
        <f t="shared" si="69"/>
        <v>0</v>
      </c>
      <c r="AI271" s="19">
        <f t="shared" si="70"/>
        <v>-15.766525835717975</v>
      </c>
      <c r="AJ271" s="25">
        <v>-15.766525835717975</v>
      </c>
      <c r="AK271" s="22">
        <f t="shared" si="71"/>
        <v>-15.766525835717975</v>
      </c>
      <c r="AL271"/>
      <c r="AM271" s="25">
        <v>-2.6177532014265772</v>
      </c>
      <c r="AN271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9">
        <f t="shared" si="69"/>
        <v>0</v>
      </c>
      <c r="AI272" s="19">
        <f t="shared" si="70"/>
        <v>-15.788239806875396</v>
      </c>
      <c r="AJ272" s="26">
        <v>-15.788239806875396</v>
      </c>
      <c r="AK272" s="22">
        <f t="shared" si="71"/>
        <v>-15.788239806875396</v>
      </c>
      <c r="AL272"/>
      <c r="AM272" s="27">
        <v>-0.8515421260985363</v>
      </c>
      <c r="AN272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69"/>
        <v>0</v>
      </c>
      <c r="AI273" s="19">
        <f t="shared" si="70"/>
        <v>-15.616405722292104</v>
      </c>
      <c r="AJ273" s="25">
        <v>-15.616405722292104</v>
      </c>
      <c r="AK273" s="22">
        <f t="shared" si="71"/>
        <v>-15.616405722292104</v>
      </c>
      <c r="AL273"/>
      <c r="AM273" s="25">
        <v>4.7552684049317513</v>
      </c>
      <c r="AN273"/>
      <c r="AO273"/>
    </row>
    <row r="274" spans="1:41" s="10" customFormat="1" ht="15.75" thickBot="1" x14ac:dyDescent="0.3">
      <c r="A274" s="12" t="s">
        <v>20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22</v>
      </c>
      <c r="AI274" s="21" t="s">
        <v>24</v>
      </c>
      <c r="AJ274" s="12" t="s">
        <v>23</v>
      </c>
      <c r="AK274" s="11"/>
      <c r="AL274" s="20" t="s">
        <v>25</v>
      </c>
      <c r="AM274" s="25">
        <v>0.33837622436199766</v>
      </c>
      <c r="AN274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62.699999999999996</v>
      </c>
      <c r="AI275" s="19">
        <f>AJ275-AH275</f>
        <v>-65.317753201426569</v>
      </c>
      <c r="AJ275" s="25">
        <v>-2.6177532014265772</v>
      </c>
      <c r="AK275" s="22">
        <f>MIN(0,AI275)</f>
        <v>-65.317753201426569</v>
      </c>
      <c r="AL275" s="23">
        <f>SUM(AK275:AK284)</f>
        <v>-340.35206153765387</v>
      </c>
      <c r="AM275" s="25">
        <v>-2.2714077058471247</v>
      </c>
      <c r="AN275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  <c r="AH276" s="19">
        <f t="shared" ref="AH276:AH284" si="72">SUM(B276:AG276)</f>
        <v>104.59999999999997</v>
      </c>
      <c r="AI276" s="19">
        <f t="shared" ref="AI276:AI284" si="73">AJ276-AH276</f>
        <v>-105.4515421260985</v>
      </c>
      <c r="AJ276" s="27">
        <v>-0.8515421260985363</v>
      </c>
      <c r="AK276" s="22">
        <f t="shared" ref="AK276:AK284" si="74">MIN(0,AI276)</f>
        <v>-105.4515421260985</v>
      </c>
      <c r="AL276"/>
      <c r="AM276" s="25">
        <v>-7.3961634967673771</v>
      </c>
      <c r="AN276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  <c r="AH277" s="19">
        <f t="shared" si="72"/>
        <v>64.999999999999986</v>
      </c>
      <c r="AI277" s="19">
        <f t="shared" si="73"/>
        <v>-60.244731595068231</v>
      </c>
      <c r="AJ277" s="25">
        <v>4.7552684049317513</v>
      </c>
      <c r="AK277" s="22">
        <f t="shared" si="74"/>
        <v>-60.244731595068231</v>
      </c>
      <c r="AL277"/>
      <c r="AM277" s="25">
        <v>-6.7340330249345399</v>
      </c>
      <c r="AN277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  <c r="AH278" s="19">
        <f t="shared" si="72"/>
        <v>39.599999999999994</v>
      </c>
      <c r="AI278" s="19">
        <f t="shared" si="73"/>
        <v>-39.261623775638</v>
      </c>
      <c r="AJ278" s="25">
        <v>0.33837622436199766</v>
      </c>
      <c r="AK278" s="22">
        <f t="shared" si="74"/>
        <v>-39.261623775638</v>
      </c>
      <c r="AL278"/>
      <c r="AM278" s="25">
        <v>-7.9922050244525149</v>
      </c>
      <c r="AN27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  <c r="AH279" s="19">
        <f t="shared" si="72"/>
        <v>23.1</v>
      </c>
      <c r="AI279" s="19">
        <f t="shared" si="73"/>
        <v>-25.371407705847126</v>
      </c>
      <c r="AJ279" s="25">
        <v>-2.2714077058471247</v>
      </c>
      <c r="AK279" s="22">
        <f t="shared" si="74"/>
        <v>-25.371407705847126</v>
      </c>
      <c r="AL279"/>
      <c r="AM279" s="26">
        <v>-9.2030981259051128</v>
      </c>
      <c r="AN279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2"/>
        <v>3.3</v>
      </c>
      <c r="AI280" s="19">
        <f t="shared" si="73"/>
        <v>-10.696163496767376</v>
      </c>
      <c r="AJ280" s="25">
        <v>-7.3961634967673771</v>
      </c>
      <c r="AK280" s="22">
        <f t="shared" si="74"/>
        <v>-10.696163496767376</v>
      </c>
      <c r="AL280"/>
      <c r="AM280" s="25">
        <v>-10.079503461515893</v>
      </c>
      <c r="AN280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9">
        <f t="shared" si="72"/>
        <v>0</v>
      </c>
      <c r="AI281" s="19">
        <f t="shared" si="73"/>
        <v>-6.7340330249345399</v>
      </c>
      <c r="AJ281" s="25">
        <v>-6.7340330249345399</v>
      </c>
      <c r="AK281" s="22">
        <f t="shared" si="74"/>
        <v>-6.7340330249345399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9">
        <f t="shared" si="72"/>
        <v>0</v>
      </c>
      <c r="AI282" s="19">
        <f t="shared" si="73"/>
        <v>-7.9922050244525149</v>
      </c>
      <c r="AJ282" s="25">
        <v>-7.9922050244525149</v>
      </c>
      <c r="AK282" s="22">
        <f t="shared" si="74"/>
        <v>-7.9922050244525149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2"/>
        <v>0</v>
      </c>
      <c r="AI283" s="19">
        <f t="shared" si="73"/>
        <v>-9.2030981259051128</v>
      </c>
      <c r="AJ283" s="26">
        <v>-9.2030981259051128</v>
      </c>
      <c r="AK283" s="22">
        <f t="shared" si="74"/>
        <v>-9.2030981259051128</v>
      </c>
      <c r="AL283"/>
      <c r="AM283"/>
      <c r="AN283"/>
      <c r="AO283"/>
    </row>
    <row r="284" spans="1:41" s="10" customFormat="1" ht="18" customHeight="1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-10.079503461515893</v>
      </c>
      <c r="AJ284" s="25">
        <v>-10.079503461515893</v>
      </c>
      <c r="AK284" s="22">
        <f t="shared" si="74"/>
        <v>-10.079503461515893</v>
      </c>
      <c r="AL284"/>
      <c r="AM284"/>
      <c r="AN284"/>
      <c r="AO284"/>
    </row>
    <row r="285" spans="1:41" s="13" customFormat="1" ht="15.75" thickBot="1" x14ac:dyDescent="0.3">
      <c r="A285" s="28"/>
      <c r="AF285" s="14"/>
      <c r="AG285" s="14"/>
      <c r="AH285" s="14"/>
      <c r="AI285" s="14"/>
      <c r="AJ285" s="29"/>
      <c r="AK285" s="14"/>
      <c r="AL285" s="15"/>
      <c r="AM285" s="15"/>
      <c r="AN285" s="15"/>
      <c r="AO285" s="1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16</v>
      </c>
      <c r="B287" s="2" t="s">
        <v>1</v>
      </c>
      <c r="C287" s="2" t="s">
        <v>2</v>
      </c>
      <c r="D287" s="2" t="s">
        <v>4</v>
      </c>
      <c r="E287" s="2" t="s">
        <v>1</v>
      </c>
      <c r="F287" s="2" t="s">
        <v>2</v>
      </c>
      <c r="G287" s="2" t="s">
        <v>3</v>
      </c>
      <c r="H287" s="18" t="s">
        <v>22</v>
      </c>
      <c r="I287" s="21" t="s">
        <v>24</v>
      </c>
      <c r="J287" s="12" t="s">
        <v>23</v>
      </c>
      <c r="K287" s="11"/>
      <c r="L287" s="20" t="s">
        <v>25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6.6</v>
      </c>
      <c r="D288" s="5">
        <v>6.6</v>
      </c>
      <c r="E288" s="6"/>
      <c r="F288" s="6"/>
      <c r="G288" s="6"/>
      <c r="H288" s="19">
        <f>SUM(B288:G288)</f>
        <v>16.5</v>
      </c>
      <c r="I288" s="19">
        <f>J288-H288</f>
        <v>-16.870817404625694</v>
      </c>
      <c r="J288" s="25">
        <v>-0.37081740462569357</v>
      </c>
      <c r="K288" s="22">
        <f>MIN(0,I288)</f>
        <v>-16.870817404625694</v>
      </c>
      <c r="L288" s="23">
        <f>SUM(K288:K297)</f>
        <v>-52.472461240526783</v>
      </c>
      <c r="M288" s="25">
        <v>-0.37081740462569357</v>
      </c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9"/>
      <c r="D289" s="8">
        <v>6.6</v>
      </c>
      <c r="H289" s="19">
        <f t="shared" ref="H289:H297" si="75">SUM(B289:G289)</f>
        <v>9.8999999999999986</v>
      </c>
      <c r="I289" s="19">
        <f t="shared" ref="I289:I297" si="76">J289-H289</f>
        <v>-11.771124383529777</v>
      </c>
      <c r="J289" s="25">
        <v>-1.8711243835297786</v>
      </c>
      <c r="K289" s="22">
        <f t="shared" ref="K289:K297" si="77">MIN(0,I289)</f>
        <v>-11.771124383529777</v>
      </c>
      <c r="L289"/>
      <c r="M289" s="25">
        <v>-1.8711243835297786</v>
      </c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9"/>
      <c r="D290" s="9"/>
      <c r="F290" s="9"/>
      <c r="G290" s="9"/>
      <c r="H290" s="19">
        <f t="shared" si="75"/>
        <v>3.3</v>
      </c>
      <c r="I290" s="19">
        <f t="shared" si="76"/>
        <v>-3.709419170032918</v>
      </c>
      <c r="J290" s="25">
        <v>-0.40941917003291817</v>
      </c>
      <c r="K290" s="22">
        <f t="shared" si="77"/>
        <v>-3.709419170032918</v>
      </c>
      <c r="L290"/>
      <c r="M290" s="25">
        <v>-0.40941917003291817</v>
      </c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9"/>
      <c r="D291" s="9"/>
      <c r="E291" s="8">
        <v>3.3</v>
      </c>
      <c r="F291" s="9"/>
      <c r="G291" s="9"/>
      <c r="H291" s="19">
        <f t="shared" si="75"/>
        <v>6.6</v>
      </c>
      <c r="I291" s="19">
        <f t="shared" si="76"/>
        <v>-5.5636663650351403</v>
      </c>
      <c r="J291" s="25">
        <v>1.0363336349648593</v>
      </c>
      <c r="K291" s="22">
        <f t="shared" si="77"/>
        <v>-5.5636663650351403</v>
      </c>
      <c r="L291"/>
      <c r="M291" s="25">
        <v>1.0363336349648593</v>
      </c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8">
        <v>3.3</v>
      </c>
      <c r="F292" s="9"/>
      <c r="G292" s="9"/>
      <c r="H292" s="19">
        <f t="shared" si="75"/>
        <v>3.3</v>
      </c>
      <c r="I292" s="19">
        <f t="shared" si="76"/>
        <v>-1.0996404110179911</v>
      </c>
      <c r="J292" s="25">
        <v>2.2003595889820087</v>
      </c>
      <c r="K292" s="22">
        <f t="shared" si="77"/>
        <v>-1.0996404110179911</v>
      </c>
      <c r="L292"/>
      <c r="M292" s="25">
        <v>2.2003595889820087</v>
      </c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8">
        <v>3.3</v>
      </c>
      <c r="F293" s="9"/>
      <c r="G293" s="9"/>
      <c r="H293" s="19">
        <f t="shared" si="75"/>
        <v>3.3</v>
      </c>
      <c r="I293" s="19">
        <f t="shared" si="76"/>
        <v>-2.6601683968488317</v>
      </c>
      <c r="J293" s="25">
        <v>0.63983160315116816</v>
      </c>
      <c r="K293" s="22">
        <f t="shared" si="77"/>
        <v>-2.6601683968488317</v>
      </c>
      <c r="L293"/>
      <c r="M293" s="25">
        <v>0.63983160315116816</v>
      </c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8">
        <v>3.3</v>
      </c>
      <c r="F294" s="9"/>
      <c r="G294" s="9"/>
      <c r="H294" s="19">
        <f t="shared" si="75"/>
        <v>3.3</v>
      </c>
      <c r="I294" s="19">
        <f t="shared" si="76"/>
        <v>-1.7901754137253496</v>
      </c>
      <c r="J294" s="25">
        <v>1.5098245862746502</v>
      </c>
      <c r="K294" s="22">
        <f t="shared" si="77"/>
        <v>-1.7901754137253496</v>
      </c>
      <c r="L294"/>
      <c r="M294" s="25">
        <v>1.5098245862746502</v>
      </c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8">
        <v>6.6</v>
      </c>
      <c r="G295" s="9"/>
      <c r="H295" s="19">
        <f t="shared" si="75"/>
        <v>6.6</v>
      </c>
      <c r="I295" s="19">
        <f t="shared" si="76"/>
        <v>-4.0319984755341176</v>
      </c>
      <c r="J295" s="25">
        <v>2.568001524465882</v>
      </c>
      <c r="K295" s="22">
        <f t="shared" si="77"/>
        <v>-4.0319984755341176</v>
      </c>
      <c r="L295"/>
      <c r="M295" s="25">
        <v>2.568001524465882</v>
      </c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9"/>
      <c r="F296" s="9"/>
      <c r="G296" s="8">
        <v>6.6</v>
      </c>
      <c r="H296" s="19">
        <f>SUM(B296:G296)</f>
        <v>6.6</v>
      </c>
      <c r="I296" s="19">
        <f t="shared" si="76"/>
        <v>-4.9754512201769643</v>
      </c>
      <c r="J296" s="26">
        <v>1.6245487798230354</v>
      </c>
      <c r="K296" s="22">
        <f t="shared" si="77"/>
        <v>-4.9754512201769643</v>
      </c>
      <c r="L296"/>
      <c r="M296" s="26">
        <v>1.6245487798230354</v>
      </c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19">
        <f t="shared" si="75"/>
        <v>0</v>
      </c>
      <c r="I297" s="19">
        <f t="shared" si="76"/>
        <v>5.7709338327239665</v>
      </c>
      <c r="J297" s="25">
        <v>5.7709338327239665</v>
      </c>
      <c r="K297" s="22">
        <f t="shared" si="77"/>
        <v>0</v>
      </c>
      <c r="L297"/>
      <c r="M297" s="25">
        <v>5.7709338327239665</v>
      </c>
      <c r="AK297"/>
      <c r="AL297"/>
      <c r="AM297"/>
      <c r="AN297"/>
      <c r="AO297"/>
    </row>
    <row r="298" spans="1:41" s="10" customFormat="1" ht="15.75" thickBot="1" x14ac:dyDescent="0.3">
      <c r="A298" s="12" t="s">
        <v>17</v>
      </c>
      <c r="B298" s="2" t="s">
        <v>1</v>
      </c>
      <c r="C298" s="2" t="s">
        <v>2</v>
      </c>
      <c r="D298" s="2" t="s">
        <v>4</v>
      </c>
      <c r="E298" s="2" t="s">
        <v>1</v>
      </c>
      <c r="F298" s="2" t="s">
        <v>2</v>
      </c>
      <c r="G298" s="2" t="s">
        <v>3</v>
      </c>
      <c r="H298" s="18" t="s">
        <v>22</v>
      </c>
      <c r="I298" s="21" t="s">
        <v>24</v>
      </c>
      <c r="J298" s="12" t="s">
        <v>23</v>
      </c>
      <c r="K298" s="11"/>
      <c r="L298" s="20" t="s">
        <v>25</v>
      </c>
      <c r="M298" s="25">
        <v>-2.4053605274074181</v>
      </c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6.6</v>
      </c>
      <c r="D299" s="5">
        <v>6.6</v>
      </c>
      <c r="E299" s="6"/>
      <c r="F299" s="6"/>
      <c r="G299" s="6"/>
      <c r="H299" s="19">
        <f>SUM(B299:G299)</f>
        <v>16.5</v>
      </c>
      <c r="I299" s="19">
        <f>J299-H299</f>
        <v>-18.905360527407417</v>
      </c>
      <c r="J299" s="25">
        <v>-2.4053605274074181</v>
      </c>
      <c r="K299" s="22">
        <f>MIN(0,I299)</f>
        <v>-18.905360527407417</v>
      </c>
      <c r="L299" s="23">
        <f>SUM(K299:K308)</f>
        <v>-73.613459665845852</v>
      </c>
      <c r="M299" s="27">
        <v>-2.353522296652268</v>
      </c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9"/>
      <c r="D300" s="9"/>
      <c r="E300" s="8">
        <v>3.3</v>
      </c>
      <c r="F300" s="8">
        <v>6.6</v>
      </c>
      <c r="G300" s="8">
        <v>6.6</v>
      </c>
      <c r="H300" s="19">
        <f t="shared" ref="H300:H308" si="78">SUM(B300:G300)</f>
        <v>19.799999999999997</v>
      </c>
      <c r="I300" s="19">
        <f t="shared" ref="I300:I308" si="79">J300-H300</f>
        <v>-22.153522296652266</v>
      </c>
      <c r="J300" s="27">
        <v>-2.353522296652268</v>
      </c>
      <c r="K300" s="22">
        <f t="shared" ref="K300:K308" si="80">MIN(0,I300)</f>
        <v>-22.153522296652266</v>
      </c>
      <c r="L300"/>
      <c r="M300" s="25">
        <v>-1.7447473031427121</v>
      </c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9"/>
      <c r="D301" s="9"/>
      <c r="E301" s="8">
        <v>3.3</v>
      </c>
      <c r="F301" s="9"/>
      <c r="G301" s="9"/>
      <c r="H301" s="19">
        <f t="shared" si="78"/>
        <v>6.6</v>
      </c>
      <c r="I301" s="19">
        <f t="shared" si="79"/>
        <v>-8.3447473031427108</v>
      </c>
      <c r="J301" s="25">
        <v>-1.7447473031427121</v>
      </c>
      <c r="K301" s="22">
        <f t="shared" si="80"/>
        <v>-8.3447473031427108</v>
      </c>
      <c r="L301"/>
      <c r="M301" s="25">
        <v>-2.8990976241816098</v>
      </c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E302" s="8">
        <v>3.3</v>
      </c>
      <c r="F302" s="9"/>
      <c r="G302" s="9"/>
      <c r="H302" s="19">
        <f t="shared" si="78"/>
        <v>3.3</v>
      </c>
      <c r="I302" s="19">
        <f t="shared" si="79"/>
        <v>-6.1990976241816096</v>
      </c>
      <c r="J302" s="25">
        <v>-2.8990976241816098</v>
      </c>
      <c r="K302" s="22">
        <f t="shared" si="80"/>
        <v>-6.1990976241816096</v>
      </c>
      <c r="L302"/>
      <c r="M302" s="25">
        <v>-2.7057497837073621</v>
      </c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19">
        <f t="shared" si="78"/>
        <v>0</v>
      </c>
      <c r="I303" s="19">
        <f t="shared" si="79"/>
        <v>-2.7057497837073621</v>
      </c>
      <c r="J303" s="25">
        <v>-2.7057497837073621</v>
      </c>
      <c r="K303" s="22">
        <f t="shared" si="80"/>
        <v>-2.7057497837073621</v>
      </c>
      <c r="L303"/>
      <c r="M303" s="25">
        <v>-6.5805123268765087E-3</v>
      </c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19">
        <f t="shared" si="78"/>
        <v>0</v>
      </c>
      <c r="I304" s="19">
        <f t="shared" si="79"/>
        <v>-6.5805123268765087E-3</v>
      </c>
      <c r="J304" s="25">
        <v>-6.5805123268765087E-3</v>
      </c>
      <c r="K304" s="22">
        <f t="shared" si="80"/>
        <v>-6.5805123268765087E-3</v>
      </c>
      <c r="L304"/>
      <c r="M304" s="25">
        <v>-3.0171592831049088</v>
      </c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19">
        <f t="shared" si="78"/>
        <v>0</v>
      </c>
      <c r="I305" s="19">
        <f t="shared" si="79"/>
        <v>-3.0171592831049088</v>
      </c>
      <c r="J305" s="25">
        <v>-3.0171592831049088</v>
      </c>
      <c r="K305" s="22">
        <f t="shared" si="80"/>
        <v>-3.0171592831049088</v>
      </c>
      <c r="L305"/>
      <c r="M305" s="25">
        <v>-3.0392205768124545</v>
      </c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19">
        <f t="shared" si="78"/>
        <v>0</v>
      </c>
      <c r="I306" s="19">
        <f t="shared" si="79"/>
        <v>-3.0392205768124545</v>
      </c>
      <c r="J306" s="25">
        <v>-3.0392205768124545</v>
      </c>
      <c r="K306" s="22">
        <f t="shared" si="80"/>
        <v>-3.0392205768124545</v>
      </c>
      <c r="L306"/>
      <c r="M306" s="26">
        <v>-4.4147725622629892</v>
      </c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9"/>
      <c r="F307" s="9"/>
      <c r="G307" s="9"/>
      <c r="H307" s="19">
        <f t="shared" si="78"/>
        <v>0</v>
      </c>
      <c r="I307" s="19">
        <f t="shared" si="79"/>
        <v>-4.4147725622629892</v>
      </c>
      <c r="J307" s="26">
        <v>-4.4147725622629892</v>
      </c>
      <c r="K307" s="22">
        <f t="shared" si="80"/>
        <v>-4.4147725622629892</v>
      </c>
      <c r="L307"/>
      <c r="M307" s="25">
        <v>-4.8272491962472639</v>
      </c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19">
        <f t="shared" si="78"/>
        <v>0</v>
      </c>
      <c r="I308" s="19">
        <f t="shared" si="79"/>
        <v>-4.8272491962472639</v>
      </c>
      <c r="J308" s="25">
        <v>-4.8272491962472639</v>
      </c>
      <c r="K308" s="22">
        <f t="shared" si="80"/>
        <v>-4.8272491962472639</v>
      </c>
      <c r="L308"/>
      <c r="M308" s="25">
        <v>-6.2536564516129038</v>
      </c>
      <c r="AK308"/>
      <c r="AL308"/>
      <c r="AM308"/>
      <c r="AN308"/>
      <c r="AO308"/>
    </row>
    <row r="309" spans="1:41" s="10" customFormat="1" ht="15.75" thickBot="1" x14ac:dyDescent="0.3">
      <c r="A309" s="12" t="s">
        <v>18</v>
      </c>
      <c r="B309" s="2" t="s">
        <v>1</v>
      </c>
      <c r="C309" s="2" t="s">
        <v>2</v>
      </c>
      <c r="D309" s="2" t="s">
        <v>4</v>
      </c>
      <c r="E309" s="2" t="s">
        <v>1</v>
      </c>
      <c r="F309" s="2" t="s">
        <v>2</v>
      </c>
      <c r="G309" s="2" t="s">
        <v>3</v>
      </c>
      <c r="H309" s="18" t="s">
        <v>22</v>
      </c>
      <c r="I309" s="21" t="s">
        <v>24</v>
      </c>
      <c r="J309" s="12" t="s">
        <v>23</v>
      </c>
      <c r="K309" s="11"/>
      <c r="L309" s="20" t="s">
        <v>25</v>
      </c>
      <c r="M309" s="27">
        <v>-6.6988645161290314</v>
      </c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6.6</v>
      </c>
      <c r="D310" s="5">
        <v>6.6</v>
      </c>
      <c r="E310" s="6"/>
      <c r="F310" s="6"/>
      <c r="G310" s="6"/>
      <c r="H310" s="19">
        <f>SUM(B310:G310)</f>
        <v>16.5</v>
      </c>
      <c r="I310" s="19">
        <f>J310-H310</f>
        <v>-22.753656451612905</v>
      </c>
      <c r="J310" s="25">
        <v>-6.2536564516129038</v>
      </c>
      <c r="K310" s="22">
        <f>MIN(0,I310)</f>
        <v>-22.753656451612905</v>
      </c>
      <c r="L310" s="23">
        <f>SUM(K310:K319)</f>
        <v>-112.13083911085322</v>
      </c>
      <c r="M310" s="25">
        <v>-6.6843225806451594</v>
      </c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9"/>
      <c r="D311" s="9"/>
      <c r="E311" s="8">
        <v>3.3</v>
      </c>
      <c r="F311" s="8">
        <v>6.6</v>
      </c>
      <c r="G311" s="8">
        <v>6.6</v>
      </c>
      <c r="H311" s="19">
        <f t="shared" ref="H311:H319" si="81">SUM(B311:G311)</f>
        <v>19.799999999999997</v>
      </c>
      <c r="I311" s="19">
        <f t="shared" ref="I311:I319" si="82">J311-H311</f>
        <v>-26.498864516129029</v>
      </c>
      <c r="J311" s="27">
        <v>-6.6988645161290314</v>
      </c>
      <c r="K311" s="22">
        <f t="shared" ref="K311:K319" si="83">MIN(0,I311)</f>
        <v>-26.498864516129029</v>
      </c>
      <c r="L311"/>
      <c r="M311" s="25">
        <v>-6.0681511871815301</v>
      </c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9"/>
      <c r="D312" s="9"/>
      <c r="E312" s="8">
        <v>3.3</v>
      </c>
      <c r="F312" s="9"/>
      <c r="G312" s="9"/>
      <c r="H312" s="19">
        <f t="shared" si="81"/>
        <v>6.6</v>
      </c>
      <c r="I312" s="19">
        <f t="shared" si="82"/>
        <v>-13.28432258064516</v>
      </c>
      <c r="J312" s="25">
        <v>-6.6843225806451594</v>
      </c>
      <c r="K312" s="22">
        <f t="shared" si="83"/>
        <v>-13.28432258064516</v>
      </c>
      <c r="L312"/>
      <c r="M312" s="25">
        <v>-6.1182963484718549</v>
      </c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9"/>
      <c r="D313" s="9"/>
      <c r="E313" s="8">
        <v>3.3</v>
      </c>
      <c r="F313" s="9"/>
      <c r="G313" s="9"/>
      <c r="H313" s="19">
        <f t="shared" si="81"/>
        <v>6.6</v>
      </c>
      <c r="I313" s="19">
        <f t="shared" si="82"/>
        <v>-12.668151187181529</v>
      </c>
      <c r="J313" s="25">
        <v>-6.0681511871815301</v>
      </c>
      <c r="K313" s="22">
        <f t="shared" si="83"/>
        <v>-12.668151187181529</v>
      </c>
      <c r="L313"/>
      <c r="M313" s="25">
        <v>-5.9345232316597256</v>
      </c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8">
        <v>3.3</v>
      </c>
      <c r="F314" s="9"/>
      <c r="G314" s="9"/>
      <c r="H314" s="19">
        <f t="shared" si="81"/>
        <v>3.3</v>
      </c>
      <c r="I314" s="19">
        <f t="shared" si="82"/>
        <v>-9.4182963484718556</v>
      </c>
      <c r="J314" s="25">
        <v>-6.1182963484718549</v>
      </c>
      <c r="K314" s="22">
        <f t="shared" si="83"/>
        <v>-9.4182963484718556</v>
      </c>
      <c r="L314"/>
      <c r="M314" s="25">
        <v>-4.8475368640428265</v>
      </c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19">
        <f t="shared" si="81"/>
        <v>0</v>
      </c>
      <c r="I315" s="19">
        <f t="shared" si="82"/>
        <v>-5.9345232316597256</v>
      </c>
      <c r="J315" s="25">
        <v>-5.9345232316597256</v>
      </c>
      <c r="K315" s="22">
        <f t="shared" si="83"/>
        <v>-5.9345232316597256</v>
      </c>
      <c r="L315"/>
      <c r="M315" s="25">
        <v>-4.5510227639666017</v>
      </c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19">
        <f t="shared" si="81"/>
        <v>0</v>
      </c>
      <c r="I316" s="19">
        <f t="shared" si="82"/>
        <v>-4.8475368640428265</v>
      </c>
      <c r="J316" s="25">
        <v>-4.8475368640428265</v>
      </c>
      <c r="K316" s="22">
        <f t="shared" si="83"/>
        <v>-4.8475368640428265</v>
      </c>
      <c r="L316"/>
      <c r="M316" s="26">
        <v>-5.7154635542403707</v>
      </c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19">
        <f t="shared" si="81"/>
        <v>0</v>
      </c>
      <c r="I317" s="19">
        <f t="shared" si="82"/>
        <v>-4.5510227639666017</v>
      </c>
      <c r="J317" s="25">
        <v>-4.5510227639666017</v>
      </c>
      <c r="K317" s="22">
        <f t="shared" si="83"/>
        <v>-4.5510227639666017</v>
      </c>
      <c r="L317"/>
      <c r="M317" s="25">
        <v>-6.4590016129032266</v>
      </c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9"/>
      <c r="F318" s="9"/>
      <c r="G318" s="9"/>
      <c r="H318" s="19">
        <f t="shared" si="81"/>
        <v>0</v>
      </c>
      <c r="I318" s="19">
        <f t="shared" si="82"/>
        <v>-5.7154635542403707</v>
      </c>
      <c r="J318" s="26">
        <v>-5.7154635542403707</v>
      </c>
      <c r="K318" s="22">
        <f t="shared" si="83"/>
        <v>-5.7154635542403707</v>
      </c>
      <c r="L318"/>
      <c r="M318" s="25">
        <v>-5.5107746928455184</v>
      </c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19">
        <f t="shared" si="81"/>
        <v>0</v>
      </c>
      <c r="I319" s="19">
        <f t="shared" si="82"/>
        <v>-6.4590016129032266</v>
      </c>
      <c r="J319" s="25">
        <v>-6.4590016129032266</v>
      </c>
      <c r="K319" s="22">
        <f t="shared" si="83"/>
        <v>-6.4590016129032266</v>
      </c>
      <c r="L319"/>
      <c r="M319" s="27">
        <v>-6.0071972949601697</v>
      </c>
      <c r="AK319"/>
      <c r="AL319"/>
      <c r="AM319"/>
      <c r="AN319"/>
      <c r="AO319"/>
    </row>
    <row r="320" spans="1:41" s="10" customFormat="1" ht="15.75" thickBot="1" x14ac:dyDescent="0.3">
      <c r="A320" s="12" t="s">
        <v>19</v>
      </c>
      <c r="B320" s="2" t="s">
        <v>1</v>
      </c>
      <c r="C320" s="2" t="s">
        <v>2</v>
      </c>
      <c r="D320" s="2" t="s">
        <v>4</v>
      </c>
      <c r="E320" s="2" t="s">
        <v>1</v>
      </c>
      <c r="F320" s="2" t="s">
        <v>2</v>
      </c>
      <c r="G320" s="2" t="s">
        <v>3</v>
      </c>
      <c r="H320" s="18" t="s">
        <v>22</v>
      </c>
      <c r="I320" s="21" t="s">
        <v>24</v>
      </c>
      <c r="J320" s="12" t="s">
        <v>23</v>
      </c>
      <c r="K320" s="11"/>
      <c r="L320" s="20" t="s">
        <v>25</v>
      </c>
      <c r="M320" s="25">
        <v>-4.8054485704182142</v>
      </c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6.6</v>
      </c>
      <c r="D321" s="5">
        <v>6.6</v>
      </c>
      <c r="E321" s="6"/>
      <c r="F321" s="6"/>
      <c r="G321" s="6"/>
      <c r="H321" s="19">
        <f>SUM(B321:G321)</f>
        <v>16.5</v>
      </c>
      <c r="I321" s="19">
        <f>J321-H321</f>
        <v>-22.010774692845519</v>
      </c>
      <c r="J321" s="25">
        <v>-5.5107746928455184</v>
      </c>
      <c r="K321" s="22">
        <f>MIN(0,I321)</f>
        <v>-22.010774692845519</v>
      </c>
      <c r="L321" s="23">
        <f>SUM(K321:K330)</f>
        <v>-101.9471330902775</v>
      </c>
      <c r="M321" s="25">
        <v>-4.2326673956244214</v>
      </c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9"/>
      <c r="D322" s="9"/>
      <c r="E322" s="8">
        <v>3.3</v>
      </c>
      <c r="F322" s="8">
        <v>6.6</v>
      </c>
      <c r="G322" s="8">
        <v>6.6</v>
      </c>
      <c r="H322" s="19">
        <f t="shared" ref="H322:H330" si="84">SUM(B322:G322)</f>
        <v>19.799999999999997</v>
      </c>
      <c r="I322" s="19">
        <f t="shared" ref="I322:I330" si="85">J322-H322</f>
        <v>-25.807197294960169</v>
      </c>
      <c r="J322" s="27">
        <v>-6.0071972949601697</v>
      </c>
      <c r="K322" s="22">
        <f t="shared" ref="K322:K330" si="86">MIN(0,I322)</f>
        <v>-25.807197294960169</v>
      </c>
      <c r="L322"/>
      <c r="M322" s="25">
        <v>-6.1665079079044673</v>
      </c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9"/>
      <c r="D323" s="9"/>
      <c r="E323" s="8">
        <v>3.3</v>
      </c>
      <c r="F323" s="9"/>
      <c r="G323" s="9"/>
      <c r="H323" s="19">
        <f t="shared" si="84"/>
        <v>6.6</v>
      </c>
      <c r="I323" s="19">
        <f t="shared" si="85"/>
        <v>-11.405448570418214</v>
      </c>
      <c r="J323" s="25">
        <v>-4.8054485704182142</v>
      </c>
      <c r="K323" s="22">
        <f t="shared" si="86"/>
        <v>-11.405448570418214</v>
      </c>
      <c r="L323"/>
      <c r="M323" s="25">
        <v>-5.9989247143150104</v>
      </c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8">
        <v>3.3</v>
      </c>
      <c r="F324" s="9"/>
      <c r="G324" s="9"/>
      <c r="H324" s="19">
        <f t="shared" si="84"/>
        <v>3.3</v>
      </c>
      <c r="I324" s="19">
        <f t="shared" si="85"/>
        <v>-7.5326673956244212</v>
      </c>
      <c r="J324" s="25">
        <v>-4.2326673956244214</v>
      </c>
      <c r="K324" s="22">
        <f t="shared" si="86"/>
        <v>-7.5326673956244212</v>
      </c>
      <c r="L324"/>
      <c r="M324" s="25">
        <v>-5.8433746928455168</v>
      </c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19">
        <f t="shared" si="84"/>
        <v>0</v>
      </c>
      <c r="I325" s="19">
        <f t="shared" si="85"/>
        <v>-6.1665079079044673</v>
      </c>
      <c r="J325" s="25">
        <v>-6.1665079079044673</v>
      </c>
      <c r="K325" s="22">
        <f t="shared" si="86"/>
        <v>-6.1665079079044673</v>
      </c>
      <c r="L325"/>
      <c r="M325" s="25">
        <v>-5.6738280703694004</v>
      </c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19">
        <f t="shared" si="84"/>
        <v>0</v>
      </c>
      <c r="I326" s="19">
        <f t="shared" si="85"/>
        <v>-5.9989247143150104</v>
      </c>
      <c r="J326" s="25">
        <v>-5.9989247143150104</v>
      </c>
      <c r="K326" s="22">
        <f t="shared" si="86"/>
        <v>-5.9989247143150104</v>
      </c>
      <c r="L326"/>
      <c r="M326" s="26">
        <v>-5.7922898968589518</v>
      </c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19">
        <f t="shared" si="84"/>
        <v>0</v>
      </c>
      <c r="I327" s="19">
        <f t="shared" si="85"/>
        <v>-5.8433746928455168</v>
      </c>
      <c r="J327" s="25">
        <v>-5.8433746928455168</v>
      </c>
      <c r="K327" s="22">
        <f t="shared" si="86"/>
        <v>-5.8433746928455168</v>
      </c>
      <c r="L327"/>
      <c r="M327" s="25">
        <v>-5.7161198541358411</v>
      </c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19">
        <f t="shared" si="84"/>
        <v>0</v>
      </c>
      <c r="I328" s="19">
        <f t="shared" si="85"/>
        <v>-5.6738280703694004</v>
      </c>
      <c r="J328" s="25">
        <v>-5.6738280703694004</v>
      </c>
      <c r="K328" s="22">
        <f t="shared" si="86"/>
        <v>-5.6738280703694004</v>
      </c>
      <c r="L328"/>
      <c r="M328" s="25">
        <v>-3.5602228983498314</v>
      </c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9"/>
      <c r="F329" s="9"/>
      <c r="G329" s="9"/>
      <c r="H329" s="19">
        <f t="shared" si="84"/>
        <v>0</v>
      </c>
      <c r="I329" s="19">
        <f t="shared" si="85"/>
        <v>-5.7922898968589518</v>
      </c>
      <c r="J329" s="26">
        <v>-5.7922898968589518</v>
      </c>
      <c r="K329" s="22">
        <f t="shared" si="86"/>
        <v>-5.7922898968589518</v>
      </c>
      <c r="L329"/>
      <c r="M329" s="27">
        <v>-3.351844554251965</v>
      </c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19">
        <f t="shared" si="84"/>
        <v>0</v>
      </c>
      <c r="I330" s="19">
        <f t="shared" si="85"/>
        <v>-5.7161198541358411</v>
      </c>
      <c r="J330" s="25">
        <v>-5.7161198541358411</v>
      </c>
      <c r="K330" s="22">
        <f t="shared" si="86"/>
        <v>-5.7161198541358411</v>
      </c>
      <c r="L330"/>
      <c r="M330" s="25">
        <v>-1.8565824480459066</v>
      </c>
      <c r="AK330"/>
      <c r="AL330"/>
      <c r="AM330"/>
      <c r="AN330"/>
      <c r="AO330"/>
    </row>
    <row r="331" spans="1:41" s="10" customFormat="1" ht="15.75" thickBot="1" x14ac:dyDescent="0.3">
      <c r="A331" s="12" t="s">
        <v>20</v>
      </c>
      <c r="B331" s="2" t="s">
        <v>1</v>
      </c>
      <c r="C331" s="2" t="s">
        <v>2</v>
      </c>
      <c r="D331" s="2" t="s">
        <v>4</v>
      </c>
      <c r="E331" s="2" t="s">
        <v>1</v>
      </c>
      <c r="F331" s="2" t="s">
        <v>2</v>
      </c>
      <c r="G331" s="2" t="s">
        <v>3</v>
      </c>
      <c r="H331" s="18" t="s">
        <v>22</v>
      </c>
      <c r="I331" s="21" t="s">
        <v>24</v>
      </c>
      <c r="J331" s="12" t="s">
        <v>23</v>
      </c>
      <c r="K331" s="11"/>
      <c r="L331" s="20" t="s">
        <v>25</v>
      </c>
      <c r="M331" s="25">
        <v>-2.7051015293211478</v>
      </c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6.6</v>
      </c>
      <c r="D332" s="5">
        <v>6.6</v>
      </c>
      <c r="E332" s="6"/>
      <c r="F332" s="6"/>
      <c r="G332" s="6"/>
      <c r="H332" s="19">
        <f>SUM(B332:G332)</f>
        <v>16.5</v>
      </c>
      <c r="I332" s="19">
        <f>J332-H332</f>
        <v>-20.060222898349831</v>
      </c>
      <c r="J332" s="25">
        <v>-3.5602228983498314</v>
      </c>
      <c r="K332" s="22">
        <f>MIN(0,I332)</f>
        <v>-20.060222898349831</v>
      </c>
      <c r="L332" s="23">
        <f>SUM(K332:K341)</f>
        <v>-88.845009081724328</v>
      </c>
      <c r="M332" s="25">
        <v>-3.2284415411694267</v>
      </c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9"/>
      <c r="D333" s="9"/>
      <c r="E333" s="8">
        <v>3.3</v>
      </c>
      <c r="F333" s="8">
        <v>6.6</v>
      </c>
      <c r="G333" s="8">
        <v>6.6</v>
      </c>
      <c r="H333" s="19">
        <f t="shared" ref="H333:H341" si="87">SUM(B333:G333)</f>
        <v>19.799999999999997</v>
      </c>
      <c r="I333" s="19">
        <f t="shared" ref="I333:I341" si="88">J333-H333</f>
        <v>-23.151844554251962</v>
      </c>
      <c r="J333" s="27">
        <v>-3.351844554251965</v>
      </c>
      <c r="K333" s="22">
        <f t="shared" ref="K333:K341" si="89">MIN(0,I333)</f>
        <v>-23.151844554251962</v>
      </c>
      <c r="L333"/>
      <c r="M333" s="25">
        <v>-4.2106310864502507</v>
      </c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9"/>
      <c r="D334" s="9"/>
      <c r="E334" s="8">
        <v>3.3</v>
      </c>
      <c r="F334" s="9"/>
      <c r="G334" s="9"/>
      <c r="H334" s="19">
        <f t="shared" si="87"/>
        <v>6.6</v>
      </c>
      <c r="I334" s="19">
        <f t="shared" si="88"/>
        <v>-8.4565824480459071</v>
      </c>
      <c r="J334" s="25">
        <v>-1.8565824480459066</v>
      </c>
      <c r="K334" s="22">
        <f t="shared" si="89"/>
        <v>-8.4565824480459071</v>
      </c>
      <c r="L334"/>
      <c r="M334" s="25">
        <v>-3.9292201533740045</v>
      </c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9"/>
      <c r="D335" s="9"/>
      <c r="E335" s="8">
        <v>3.3</v>
      </c>
      <c r="F335" s="9"/>
      <c r="G335" s="9"/>
      <c r="H335" s="19">
        <f t="shared" si="87"/>
        <v>6.6</v>
      </c>
      <c r="I335" s="19">
        <f t="shared" si="88"/>
        <v>-9.3051015293211474</v>
      </c>
      <c r="J335" s="25">
        <v>-2.7051015293211478</v>
      </c>
      <c r="K335" s="22">
        <f t="shared" si="89"/>
        <v>-9.3051015293211474</v>
      </c>
      <c r="L335"/>
      <c r="M335" s="25">
        <v>-4.1189639081163083</v>
      </c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8">
        <v>3.3</v>
      </c>
      <c r="F336" s="9"/>
      <c r="G336" s="9"/>
      <c r="H336" s="19">
        <f t="shared" si="87"/>
        <v>3.3</v>
      </c>
      <c r="I336" s="19">
        <f t="shared" si="88"/>
        <v>-6.5284415411694265</v>
      </c>
      <c r="J336" s="25">
        <v>-3.2284415411694267</v>
      </c>
      <c r="K336" s="22">
        <f t="shared" si="89"/>
        <v>-6.5284415411694265</v>
      </c>
      <c r="L336"/>
      <c r="M336" s="26">
        <v>-4.4752615606648947</v>
      </c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19">
        <f t="shared" si="87"/>
        <v>0</v>
      </c>
      <c r="I337" s="19">
        <f t="shared" si="88"/>
        <v>-4.2106310864502507</v>
      </c>
      <c r="J337" s="25">
        <v>-4.2106310864502507</v>
      </c>
      <c r="K337" s="22">
        <f t="shared" si="89"/>
        <v>-4.2106310864502507</v>
      </c>
      <c r="L337"/>
      <c r="M337" s="25">
        <v>-4.6087394019805989</v>
      </c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19">
        <f t="shared" si="87"/>
        <v>0</v>
      </c>
      <c r="I338" s="19">
        <f t="shared" si="88"/>
        <v>-3.9292201533740045</v>
      </c>
      <c r="J338" s="25">
        <v>-3.9292201533740045</v>
      </c>
      <c r="K338" s="22">
        <f t="shared" si="89"/>
        <v>-3.9292201533740045</v>
      </c>
      <c r="L338"/>
      <c r="M338" s="25">
        <v>-4.6737017698100427</v>
      </c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19">
        <f t="shared" si="87"/>
        <v>0</v>
      </c>
      <c r="I339" s="19">
        <f t="shared" si="88"/>
        <v>-4.1189639081163083</v>
      </c>
      <c r="J339" s="25">
        <v>-4.1189639081163083</v>
      </c>
      <c r="K339" s="22">
        <f t="shared" si="89"/>
        <v>-4.1189639081163083</v>
      </c>
      <c r="L339"/>
      <c r="M339" s="27">
        <v>-6.0795191703298839</v>
      </c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9"/>
      <c r="F340" s="9"/>
      <c r="G340" s="9"/>
      <c r="H340" s="19">
        <f t="shared" si="87"/>
        <v>0</v>
      </c>
      <c r="I340" s="19">
        <f t="shared" si="88"/>
        <v>-4.4752615606648947</v>
      </c>
      <c r="J340" s="26">
        <v>-4.4752615606648947</v>
      </c>
      <c r="K340" s="22">
        <f t="shared" si="89"/>
        <v>-4.4752615606648947</v>
      </c>
      <c r="L340"/>
      <c r="M340" s="25">
        <v>-5.3469771720356469</v>
      </c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19">
        <f t="shared" si="87"/>
        <v>0</v>
      </c>
      <c r="I341" s="19">
        <f t="shared" si="88"/>
        <v>-4.6087394019805989</v>
      </c>
      <c r="J341" s="25">
        <v>-4.6087394019805989</v>
      </c>
      <c r="K341" s="22">
        <f t="shared" si="89"/>
        <v>-4.6087394019805989</v>
      </c>
      <c r="L341"/>
      <c r="M341" s="25">
        <v>-4.8971313374644678</v>
      </c>
      <c r="AK341"/>
      <c r="AL341"/>
      <c r="AM341"/>
      <c r="AN341"/>
      <c r="AO341"/>
    </row>
    <row r="342" spans="1:41" s="10" customFormat="1" ht="15.75" thickBot="1" x14ac:dyDescent="0.3">
      <c r="A342" s="12" t="s">
        <v>21</v>
      </c>
      <c r="B342" s="2" t="s">
        <v>1</v>
      </c>
      <c r="C342" s="2" t="s">
        <v>2</v>
      </c>
      <c r="D342" s="2" t="s">
        <v>4</v>
      </c>
      <c r="E342" s="2" t="s">
        <v>1</v>
      </c>
      <c r="F342" s="2" t="s">
        <v>2</v>
      </c>
      <c r="G342" s="2" t="s">
        <v>3</v>
      </c>
      <c r="H342" s="18" t="s">
        <v>22</v>
      </c>
      <c r="I342" s="21" t="s">
        <v>24</v>
      </c>
      <c r="J342" s="12" t="s">
        <v>23</v>
      </c>
      <c r="K342" s="11"/>
      <c r="L342" s="20" t="s">
        <v>25</v>
      </c>
      <c r="M342" s="25">
        <v>-4.6477735106855551</v>
      </c>
      <c r="AK342"/>
      <c r="AL342"/>
      <c r="AM342"/>
      <c r="AN342"/>
      <c r="AO342"/>
    </row>
    <row r="343" spans="1:41" s="10" customFormat="1" ht="15.75" thickBot="1" x14ac:dyDescent="0.3">
      <c r="A343" s="3">
        <v>0.33333333333333298</v>
      </c>
      <c r="B343" s="4">
        <v>3.3</v>
      </c>
      <c r="C343" s="5">
        <v>6.6</v>
      </c>
      <c r="D343" s="5">
        <v>6.6</v>
      </c>
      <c r="E343" s="6"/>
      <c r="F343" s="6"/>
      <c r="G343" s="6"/>
      <c r="H343" s="19">
        <f>SUM(B343:G343)</f>
        <v>16.5</v>
      </c>
      <c r="I343" s="19">
        <f>J343-H343</f>
        <v>-21.173701769810044</v>
      </c>
      <c r="J343" s="25">
        <v>-4.6737017698100427</v>
      </c>
      <c r="K343" s="22">
        <f>MIN(0,I343)</f>
        <v>-21.173701769810044</v>
      </c>
      <c r="L343" s="23">
        <f>SUM(K343:K352)</f>
        <v>-100.47685041361196</v>
      </c>
      <c r="M343" s="25">
        <v>-5.3532465268743596</v>
      </c>
      <c r="AK343"/>
      <c r="AL343"/>
      <c r="AM343"/>
      <c r="AN343"/>
      <c r="AO343"/>
    </row>
    <row r="344" spans="1:41" s="10" customFormat="1" ht="15.75" thickBot="1" x14ac:dyDescent="0.3">
      <c r="A344" s="3">
        <v>0.375</v>
      </c>
      <c r="B344" s="7">
        <v>3.3</v>
      </c>
      <c r="C344" s="9"/>
      <c r="D344" s="9"/>
      <c r="E344" s="8">
        <v>3.3</v>
      </c>
      <c r="F344" s="8">
        <v>6.6</v>
      </c>
      <c r="G344" s="8">
        <v>6.6</v>
      </c>
      <c r="H344" s="19">
        <f t="shared" ref="H344:H352" si="90">SUM(B344:G344)</f>
        <v>19.799999999999997</v>
      </c>
      <c r="I344" s="19">
        <f t="shared" ref="I344:I352" si="91">J344-H344</f>
        <v>-25.879519170329882</v>
      </c>
      <c r="J344" s="27">
        <v>-6.0795191703298839</v>
      </c>
      <c r="K344" s="22">
        <f t="shared" ref="K344:K352" si="92">MIN(0,I344)</f>
        <v>-25.879519170329882</v>
      </c>
      <c r="L344"/>
      <c r="M344" s="25">
        <v>-5.8433746928455168</v>
      </c>
      <c r="AK344"/>
      <c r="AL344"/>
      <c r="AM344"/>
      <c r="AN344"/>
      <c r="AO344"/>
    </row>
    <row r="345" spans="1:41" s="10" customFormat="1" ht="15.75" thickBot="1" x14ac:dyDescent="0.3">
      <c r="A345" s="3">
        <v>0.41666666666666669</v>
      </c>
      <c r="B345" s="7">
        <v>3.3</v>
      </c>
      <c r="C345" s="9"/>
      <c r="D345" s="9"/>
      <c r="E345" s="8">
        <v>3.3</v>
      </c>
      <c r="F345" s="9"/>
      <c r="G345" s="9"/>
      <c r="H345" s="19">
        <f t="shared" si="90"/>
        <v>6.6</v>
      </c>
      <c r="I345" s="19">
        <f t="shared" si="91"/>
        <v>-11.946977172035647</v>
      </c>
      <c r="J345" s="25">
        <v>-5.3469771720356469</v>
      </c>
      <c r="K345" s="22">
        <f t="shared" si="92"/>
        <v>-11.946977172035647</v>
      </c>
      <c r="L345"/>
      <c r="M345" s="25">
        <v>-5.8105514283943993</v>
      </c>
      <c r="AK345"/>
      <c r="AL345"/>
      <c r="AM345"/>
      <c r="AN345"/>
      <c r="AO345"/>
    </row>
    <row r="346" spans="1:41" s="10" customFormat="1" ht="15.75" thickBot="1" x14ac:dyDescent="0.3">
      <c r="A346" s="3">
        <v>0.45833333333333298</v>
      </c>
      <c r="B346" s="9"/>
      <c r="C346" s="9"/>
      <c r="D346" s="9"/>
      <c r="E346" s="8">
        <v>3.3</v>
      </c>
      <c r="F346" s="9"/>
      <c r="G346" s="9"/>
      <c r="H346" s="19">
        <f t="shared" si="90"/>
        <v>3.3</v>
      </c>
      <c r="I346" s="19">
        <f t="shared" si="91"/>
        <v>-8.1971313374644676</v>
      </c>
      <c r="J346" s="25">
        <v>-4.8971313374644678</v>
      </c>
      <c r="K346" s="22">
        <f t="shared" si="92"/>
        <v>-8.1971313374644676</v>
      </c>
      <c r="L346"/>
      <c r="M346" s="26">
        <v>-5.9084549510362452</v>
      </c>
      <c r="AK346"/>
      <c r="AL346"/>
      <c r="AM346"/>
      <c r="AN346"/>
      <c r="AO346"/>
    </row>
    <row r="347" spans="1:41" s="10" customFormat="1" ht="15.75" thickBot="1" x14ac:dyDescent="0.3">
      <c r="A347" s="3">
        <v>0.5</v>
      </c>
      <c r="B347" s="9"/>
      <c r="C347" s="9"/>
      <c r="D347" s="9"/>
      <c r="E347" s="9"/>
      <c r="F347" s="9"/>
      <c r="G347" s="9"/>
      <c r="H347" s="19">
        <f t="shared" si="90"/>
        <v>0</v>
      </c>
      <c r="I347" s="19">
        <f t="shared" si="91"/>
        <v>-4.6477735106855551</v>
      </c>
      <c r="J347" s="25">
        <v>-4.6477735106855551</v>
      </c>
      <c r="K347" s="22">
        <f t="shared" si="92"/>
        <v>-4.6477735106855551</v>
      </c>
      <c r="L347"/>
      <c r="M347" s="25">
        <v>-5.7161198541358411</v>
      </c>
      <c r="AK347"/>
      <c r="AL347"/>
      <c r="AM347"/>
      <c r="AN347"/>
      <c r="AO347"/>
    </row>
    <row r="348" spans="1:41" s="10" customFormat="1" ht="15.75" thickBot="1" x14ac:dyDescent="0.3">
      <c r="A348" s="3">
        <v>0.54166666666666696</v>
      </c>
      <c r="B348" s="9"/>
      <c r="C348" s="9"/>
      <c r="D348" s="9"/>
      <c r="E348" s="9"/>
      <c r="F348" s="9"/>
      <c r="G348" s="9"/>
      <c r="H348" s="19">
        <f t="shared" si="90"/>
        <v>0</v>
      </c>
      <c r="I348" s="19">
        <f t="shared" si="91"/>
        <v>-5.3532465268743596</v>
      </c>
      <c r="J348" s="25">
        <v>-5.3532465268743596</v>
      </c>
      <c r="K348" s="22">
        <f t="shared" si="92"/>
        <v>-5.3532465268743596</v>
      </c>
      <c r="L348"/>
      <c r="AK348"/>
      <c r="AL348"/>
      <c r="AM348"/>
      <c r="AN348"/>
      <c r="AO348"/>
    </row>
    <row r="349" spans="1:41" s="10" customFormat="1" ht="15.75" thickBot="1" x14ac:dyDescent="0.3">
      <c r="A349" s="3">
        <v>0.58333333333333304</v>
      </c>
      <c r="B349" s="9"/>
      <c r="C349" s="9"/>
      <c r="D349" s="9"/>
      <c r="E349" s="9"/>
      <c r="F349" s="9"/>
      <c r="G349" s="9"/>
      <c r="H349" s="19">
        <f t="shared" si="90"/>
        <v>0</v>
      </c>
      <c r="I349" s="19">
        <f t="shared" si="91"/>
        <v>-5.8433746928455168</v>
      </c>
      <c r="J349" s="25">
        <v>-5.8433746928455168</v>
      </c>
      <c r="K349" s="22">
        <f t="shared" si="92"/>
        <v>-5.8433746928455168</v>
      </c>
      <c r="L349"/>
      <c r="AK349"/>
      <c r="AL349"/>
      <c r="AM349"/>
      <c r="AN349"/>
      <c r="AO349"/>
    </row>
    <row r="350" spans="1:41" s="10" customFormat="1" ht="15.75" thickBot="1" x14ac:dyDescent="0.3">
      <c r="A350" s="3">
        <v>0.625</v>
      </c>
      <c r="B350" s="9"/>
      <c r="C350" s="9"/>
      <c r="D350" s="9"/>
      <c r="E350" s="9"/>
      <c r="F350" s="9"/>
      <c r="G350" s="9"/>
      <c r="H350" s="19">
        <f t="shared" si="90"/>
        <v>0</v>
      </c>
      <c r="I350" s="19">
        <f t="shared" si="91"/>
        <v>-5.8105514283943993</v>
      </c>
      <c r="J350" s="25">
        <v>-5.8105514283943993</v>
      </c>
      <c r="K350" s="22">
        <f t="shared" si="92"/>
        <v>-5.8105514283943993</v>
      </c>
      <c r="L350"/>
      <c r="AK350"/>
      <c r="AL350"/>
      <c r="AM350"/>
      <c r="AN350"/>
      <c r="AO350"/>
    </row>
    <row r="351" spans="1:41" s="10" customFormat="1" ht="15.75" thickBot="1" x14ac:dyDescent="0.3">
      <c r="A351" s="3">
        <v>0.66666666666666696</v>
      </c>
      <c r="B351" s="6"/>
      <c r="C351" s="6"/>
      <c r="D351" s="6"/>
      <c r="E351" s="9"/>
      <c r="F351" s="9"/>
      <c r="G351" s="9"/>
      <c r="H351" s="19">
        <f t="shared" si="90"/>
        <v>0</v>
      </c>
      <c r="I351" s="19">
        <f t="shared" si="91"/>
        <v>-5.9084549510362452</v>
      </c>
      <c r="J351" s="26">
        <v>-5.9084549510362452</v>
      </c>
      <c r="K351" s="22">
        <f t="shared" si="92"/>
        <v>-5.9084549510362452</v>
      </c>
      <c r="L351"/>
      <c r="AK351"/>
      <c r="AL351"/>
      <c r="AM351"/>
      <c r="AN351"/>
      <c r="AO351"/>
    </row>
    <row r="352" spans="1:41" s="10" customFormat="1" ht="15.75" thickBot="1" x14ac:dyDescent="0.3">
      <c r="A352" s="3">
        <v>0.70833333333333304</v>
      </c>
      <c r="B352" s="6"/>
      <c r="C352" s="6"/>
      <c r="D352" s="6"/>
      <c r="E352" s="6"/>
      <c r="F352" s="6"/>
      <c r="G352" s="6"/>
      <c r="H352" s="19">
        <f t="shared" si="90"/>
        <v>0</v>
      </c>
      <c r="I352" s="19">
        <f t="shared" si="91"/>
        <v>-5.7161198541358411</v>
      </c>
      <c r="J352" s="25">
        <v>-5.7161198541358411</v>
      </c>
      <c r="K352" s="22">
        <f t="shared" si="92"/>
        <v>-5.7161198541358411</v>
      </c>
      <c r="L352"/>
      <c r="AK352"/>
      <c r="AL352"/>
      <c r="AM352"/>
      <c r="AN352"/>
      <c r="AO352"/>
    </row>
  </sheetData>
  <conditionalFormatting sqref="AL3:AL12">
    <cfRule type="cellIs" dxfId="559" priority="229" operator="lessThan">
      <formula>0</formula>
    </cfRule>
    <cfRule type="cellIs" dxfId="558" priority="230" operator="greaterThan">
      <formula>0</formula>
    </cfRule>
  </conditionalFormatting>
  <conditionalFormatting sqref="I343:I352">
    <cfRule type="cellIs" dxfId="557" priority="77" operator="lessThan">
      <formula>0</formula>
    </cfRule>
    <cfRule type="cellIs" dxfId="556" priority="78" operator="greaterThan">
      <formula>0</formula>
    </cfRule>
  </conditionalFormatting>
  <conditionalFormatting sqref="I299:I308">
    <cfRule type="cellIs" dxfId="555" priority="85" operator="lessThan">
      <formula>0</formula>
    </cfRule>
    <cfRule type="cellIs" dxfId="554" priority="86" operator="greaterThan">
      <formula>0</formula>
    </cfRule>
  </conditionalFormatting>
  <conditionalFormatting sqref="I310:I319">
    <cfRule type="cellIs" dxfId="553" priority="83" operator="lessThan">
      <formula>0</formula>
    </cfRule>
    <cfRule type="cellIs" dxfId="552" priority="84" operator="greaterThan">
      <formula>0</formula>
    </cfRule>
  </conditionalFormatting>
  <conditionalFormatting sqref="I321:I330">
    <cfRule type="cellIs" dxfId="551" priority="81" operator="lessThan">
      <formula>0</formula>
    </cfRule>
    <cfRule type="cellIs" dxfId="550" priority="82" operator="greaterThan">
      <formula>0</formula>
    </cfRule>
  </conditionalFormatting>
  <conditionalFormatting sqref="I332:I341">
    <cfRule type="cellIs" dxfId="549" priority="79" operator="lessThan">
      <formula>0</formula>
    </cfRule>
    <cfRule type="cellIs" dxfId="548" priority="80" operator="greaterThan">
      <formula>0</formula>
    </cfRule>
  </conditionalFormatting>
  <conditionalFormatting sqref="AL14:AL23">
    <cfRule type="cellIs" dxfId="547" priority="185" operator="lessThan">
      <formula>0</formula>
    </cfRule>
    <cfRule type="cellIs" dxfId="546" priority="186" operator="greaterThan">
      <formula>0</formula>
    </cfRule>
  </conditionalFormatting>
  <conditionalFormatting sqref="AL25:AL34">
    <cfRule type="cellIs" dxfId="545" priority="183" operator="lessThan">
      <formula>0</formula>
    </cfRule>
    <cfRule type="cellIs" dxfId="544" priority="184" operator="greaterThan">
      <formula>0</formula>
    </cfRule>
  </conditionalFormatting>
  <conditionalFormatting sqref="AL36:AL45">
    <cfRule type="cellIs" dxfId="543" priority="181" operator="lessThan">
      <formula>0</formula>
    </cfRule>
    <cfRule type="cellIs" dxfId="542" priority="182" operator="greaterThan">
      <formula>0</formula>
    </cfRule>
  </conditionalFormatting>
  <conditionalFormatting sqref="AL47:AL56">
    <cfRule type="cellIs" dxfId="541" priority="179" operator="lessThan">
      <formula>0</formula>
    </cfRule>
    <cfRule type="cellIs" dxfId="540" priority="180" operator="greaterThan">
      <formula>0</formula>
    </cfRule>
  </conditionalFormatting>
  <conditionalFormatting sqref="W60:W69">
    <cfRule type="cellIs" dxfId="539" priority="177" operator="lessThan">
      <formula>0</formula>
    </cfRule>
    <cfRule type="cellIs" dxfId="538" priority="178" operator="greaterThan">
      <formula>0</formula>
    </cfRule>
  </conditionalFormatting>
  <conditionalFormatting sqref="W71:W80">
    <cfRule type="cellIs" dxfId="537" priority="175" operator="lessThan">
      <formula>0</formula>
    </cfRule>
    <cfRule type="cellIs" dxfId="536" priority="176" operator="greaterThan">
      <formula>0</formula>
    </cfRule>
  </conditionalFormatting>
  <conditionalFormatting sqref="W82:W91">
    <cfRule type="cellIs" dxfId="535" priority="173" operator="lessThan">
      <formula>0</formula>
    </cfRule>
    <cfRule type="cellIs" dxfId="534" priority="174" operator="greaterThan">
      <formula>0</formula>
    </cfRule>
  </conditionalFormatting>
  <conditionalFormatting sqref="W93:W102">
    <cfRule type="cellIs" dxfId="533" priority="171" operator="lessThan">
      <formula>0</formula>
    </cfRule>
    <cfRule type="cellIs" dxfId="532" priority="172" operator="greaterThan">
      <formula>0</formula>
    </cfRule>
  </conditionalFormatting>
  <conditionalFormatting sqref="W104:W113">
    <cfRule type="cellIs" dxfId="531" priority="169" operator="lessThan">
      <formula>0</formula>
    </cfRule>
    <cfRule type="cellIs" dxfId="530" priority="170" operator="greaterThan">
      <formula>0</formula>
    </cfRule>
  </conditionalFormatting>
  <conditionalFormatting sqref="K117:K126">
    <cfRule type="cellIs" dxfId="529" priority="167" operator="lessThan">
      <formula>0</formula>
    </cfRule>
    <cfRule type="cellIs" dxfId="528" priority="168" operator="greaterThan">
      <formula>0</formula>
    </cfRule>
  </conditionalFormatting>
  <conditionalFormatting sqref="K128:K137">
    <cfRule type="cellIs" dxfId="527" priority="165" operator="lessThan">
      <formula>0</formula>
    </cfRule>
    <cfRule type="cellIs" dxfId="526" priority="166" operator="greaterThan">
      <formula>0</formula>
    </cfRule>
  </conditionalFormatting>
  <conditionalFormatting sqref="K139:K148">
    <cfRule type="cellIs" dxfId="525" priority="163" operator="lessThan">
      <formula>0</formula>
    </cfRule>
    <cfRule type="cellIs" dxfId="524" priority="164" operator="greaterThan">
      <formula>0</formula>
    </cfRule>
  </conditionalFormatting>
  <conditionalFormatting sqref="K150:K159">
    <cfRule type="cellIs" dxfId="523" priority="161" operator="lessThan">
      <formula>0</formula>
    </cfRule>
    <cfRule type="cellIs" dxfId="522" priority="162" operator="greaterThan">
      <formula>0</formula>
    </cfRule>
  </conditionalFormatting>
  <conditionalFormatting sqref="K161:K170">
    <cfRule type="cellIs" dxfId="521" priority="159" operator="lessThan">
      <formula>0</formula>
    </cfRule>
    <cfRule type="cellIs" dxfId="520" priority="160" operator="greaterThan">
      <formula>0</formula>
    </cfRule>
  </conditionalFormatting>
  <conditionalFormatting sqref="AL174:AL183">
    <cfRule type="cellIs" dxfId="519" priority="157" operator="lessThan">
      <formula>0</formula>
    </cfRule>
    <cfRule type="cellIs" dxfId="518" priority="158" operator="greaterThan">
      <formula>0</formula>
    </cfRule>
  </conditionalFormatting>
  <conditionalFormatting sqref="AL185:AL194">
    <cfRule type="cellIs" dxfId="517" priority="155" operator="lessThan">
      <formula>0</formula>
    </cfRule>
    <cfRule type="cellIs" dxfId="516" priority="156" operator="greaterThan">
      <formula>0</formula>
    </cfRule>
  </conditionalFormatting>
  <conditionalFormatting sqref="AL196:AL205">
    <cfRule type="cellIs" dxfId="515" priority="153" operator="lessThan">
      <formula>0</formula>
    </cfRule>
    <cfRule type="cellIs" dxfId="514" priority="154" operator="greaterThan">
      <formula>0</formula>
    </cfRule>
  </conditionalFormatting>
  <conditionalFormatting sqref="AL207:AL216">
    <cfRule type="cellIs" dxfId="513" priority="151" operator="lessThan">
      <formula>0</formula>
    </cfRule>
    <cfRule type="cellIs" dxfId="512" priority="152" operator="greaterThan">
      <formula>0</formula>
    </cfRule>
  </conditionalFormatting>
  <conditionalFormatting sqref="AL218:AL227">
    <cfRule type="cellIs" dxfId="511" priority="149" operator="lessThan">
      <formula>0</formula>
    </cfRule>
    <cfRule type="cellIs" dxfId="510" priority="150" operator="greaterThan">
      <formula>0</formula>
    </cfRule>
  </conditionalFormatting>
  <conditionalFormatting sqref="AI231:AI240">
    <cfRule type="cellIs" dxfId="509" priority="147" operator="lessThan">
      <formula>0</formula>
    </cfRule>
    <cfRule type="cellIs" dxfId="508" priority="148" operator="greaterThan">
      <formula>0</formula>
    </cfRule>
  </conditionalFormatting>
  <conditionalFormatting sqref="AI242:AI251">
    <cfRule type="cellIs" dxfId="507" priority="145" operator="lessThan">
      <formula>0</formula>
    </cfRule>
    <cfRule type="cellIs" dxfId="506" priority="146" operator="greaterThan">
      <formula>0</formula>
    </cfRule>
  </conditionalFormatting>
  <conditionalFormatting sqref="AI253:AI262">
    <cfRule type="cellIs" dxfId="505" priority="143" operator="lessThan">
      <formula>0</formula>
    </cfRule>
    <cfRule type="cellIs" dxfId="504" priority="144" operator="greaterThan">
      <formula>0</formula>
    </cfRule>
  </conditionalFormatting>
  <conditionalFormatting sqref="AI264:AI273">
    <cfRule type="cellIs" dxfId="503" priority="141" operator="lessThan">
      <formula>0</formula>
    </cfRule>
    <cfRule type="cellIs" dxfId="502" priority="142" operator="greaterThan">
      <formula>0</formula>
    </cfRule>
  </conditionalFormatting>
  <conditionalFormatting sqref="AI275:AI285">
    <cfRule type="cellIs" dxfId="501" priority="139" operator="lessThan">
      <formula>0</formula>
    </cfRule>
    <cfRule type="cellIs" dxfId="500" priority="140" operator="greaterThan">
      <formula>0</formula>
    </cfRule>
  </conditionalFormatting>
  <conditionalFormatting sqref="I288:I297">
    <cfRule type="cellIs" dxfId="499" priority="87" operator="lessThan">
      <formula>0</formula>
    </cfRule>
    <cfRule type="cellIs" dxfId="498" priority="88" operator="greaterThan">
      <formula>0</formula>
    </cfRule>
  </conditionalFormatting>
  <conditionalFormatting sqref="AP3:AP52">
    <cfRule type="cellIs" dxfId="497" priority="76" operator="greaterThan">
      <formula>0</formula>
    </cfRule>
  </conditionalFormatting>
  <conditionalFormatting sqref="AP3:AP52">
    <cfRule type="cellIs" dxfId="496" priority="75" operator="lessThan">
      <formula>0</formula>
    </cfRule>
  </conditionalFormatting>
  <conditionalFormatting sqref="AA60:AA109">
    <cfRule type="cellIs" dxfId="495" priority="74" operator="greaterThan">
      <formula>0</formula>
    </cfRule>
  </conditionalFormatting>
  <conditionalFormatting sqref="AA60:AA109">
    <cfRule type="cellIs" dxfId="494" priority="73" operator="lessThan">
      <formula>0</formula>
    </cfRule>
  </conditionalFormatting>
  <conditionalFormatting sqref="O117:O166">
    <cfRule type="cellIs" dxfId="493" priority="72" operator="greaterThan">
      <formula>0</formula>
    </cfRule>
  </conditionalFormatting>
  <conditionalFormatting sqref="O117:O166">
    <cfRule type="cellIs" dxfId="492" priority="71" operator="lessThan">
      <formula>0</formula>
    </cfRule>
  </conditionalFormatting>
  <conditionalFormatting sqref="AP174:AP223">
    <cfRule type="cellIs" dxfId="491" priority="70" operator="greaterThan">
      <formula>0</formula>
    </cfRule>
  </conditionalFormatting>
  <conditionalFormatting sqref="AP174:AP223">
    <cfRule type="cellIs" dxfId="490" priority="69" operator="lessThan">
      <formula>0</formula>
    </cfRule>
  </conditionalFormatting>
  <conditionalFormatting sqref="AM231:AM280">
    <cfRule type="cellIs" dxfId="489" priority="68" operator="greaterThan">
      <formula>0</formula>
    </cfRule>
  </conditionalFormatting>
  <conditionalFormatting sqref="AM231:AM280">
    <cfRule type="cellIs" dxfId="488" priority="67" operator="lessThan">
      <formula>0</formula>
    </cfRule>
  </conditionalFormatting>
  <conditionalFormatting sqref="M288:M347">
    <cfRule type="cellIs" dxfId="487" priority="66" operator="greaterThan">
      <formula>0</formula>
    </cfRule>
  </conditionalFormatting>
  <conditionalFormatting sqref="M288:M347">
    <cfRule type="cellIs" dxfId="486" priority="65" operator="lessThan">
      <formula>0</formula>
    </cfRule>
  </conditionalFormatting>
  <conditionalFormatting sqref="AM3:AM12">
    <cfRule type="cellIs" dxfId="485" priority="64" operator="greaterThan">
      <formula>0</formula>
    </cfRule>
  </conditionalFormatting>
  <conditionalFormatting sqref="AM3:AM12">
    <cfRule type="cellIs" dxfId="484" priority="63" operator="lessThan">
      <formula>0</formula>
    </cfRule>
  </conditionalFormatting>
  <conditionalFormatting sqref="AM14:AM23">
    <cfRule type="cellIs" dxfId="483" priority="62" operator="greaterThan">
      <formula>0</formula>
    </cfRule>
  </conditionalFormatting>
  <conditionalFormatting sqref="AM14:AM23">
    <cfRule type="cellIs" dxfId="482" priority="61" operator="lessThan">
      <formula>0</formula>
    </cfRule>
  </conditionalFormatting>
  <conditionalFormatting sqref="AM25:AM34">
    <cfRule type="cellIs" dxfId="481" priority="60" operator="greaterThan">
      <formula>0</formula>
    </cfRule>
  </conditionalFormatting>
  <conditionalFormatting sqref="AM25:AM34">
    <cfRule type="cellIs" dxfId="480" priority="59" operator="lessThan">
      <formula>0</formula>
    </cfRule>
  </conditionalFormatting>
  <conditionalFormatting sqref="AM36:AM45">
    <cfRule type="cellIs" dxfId="479" priority="58" operator="greaterThan">
      <formula>0</formula>
    </cfRule>
  </conditionalFormatting>
  <conditionalFormatting sqref="AM36:AM45">
    <cfRule type="cellIs" dxfId="478" priority="57" operator="lessThan">
      <formula>0</formula>
    </cfRule>
  </conditionalFormatting>
  <conditionalFormatting sqref="AM47:AM56">
    <cfRule type="cellIs" dxfId="477" priority="56" operator="greaterThan">
      <formula>0</formula>
    </cfRule>
  </conditionalFormatting>
  <conditionalFormatting sqref="AM47:AM56">
    <cfRule type="cellIs" dxfId="476" priority="55" operator="lessThan">
      <formula>0</formula>
    </cfRule>
  </conditionalFormatting>
  <conditionalFormatting sqref="X60:X69">
    <cfRule type="cellIs" dxfId="475" priority="54" operator="greaterThan">
      <formula>0</formula>
    </cfRule>
  </conditionalFormatting>
  <conditionalFormatting sqref="X60:X69">
    <cfRule type="cellIs" dxfId="474" priority="53" operator="lessThan">
      <formula>0</formula>
    </cfRule>
  </conditionalFormatting>
  <conditionalFormatting sqref="X71:X80">
    <cfRule type="cellIs" dxfId="473" priority="52" operator="greaterThan">
      <formula>0</formula>
    </cfRule>
  </conditionalFormatting>
  <conditionalFormatting sqref="X71:X80">
    <cfRule type="cellIs" dxfId="472" priority="51" operator="lessThan">
      <formula>0</formula>
    </cfRule>
  </conditionalFormatting>
  <conditionalFormatting sqref="X82:X91">
    <cfRule type="cellIs" dxfId="471" priority="50" operator="greaterThan">
      <formula>0</formula>
    </cfRule>
  </conditionalFormatting>
  <conditionalFormatting sqref="X82:X91">
    <cfRule type="cellIs" dxfId="470" priority="49" operator="lessThan">
      <formula>0</formula>
    </cfRule>
  </conditionalFormatting>
  <conditionalFormatting sqref="X93:X102">
    <cfRule type="cellIs" dxfId="469" priority="48" operator="greaterThan">
      <formula>0</formula>
    </cfRule>
  </conditionalFormatting>
  <conditionalFormatting sqref="X93:X102">
    <cfRule type="cellIs" dxfId="468" priority="47" operator="lessThan">
      <formula>0</formula>
    </cfRule>
  </conditionalFormatting>
  <conditionalFormatting sqref="X104:X113">
    <cfRule type="cellIs" dxfId="467" priority="46" operator="greaterThan">
      <formula>0</formula>
    </cfRule>
  </conditionalFormatting>
  <conditionalFormatting sqref="X104:X113">
    <cfRule type="cellIs" dxfId="466" priority="45" operator="lessThan">
      <formula>0</formula>
    </cfRule>
  </conditionalFormatting>
  <conditionalFormatting sqref="L117:L126">
    <cfRule type="cellIs" dxfId="465" priority="44" operator="greaterThan">
      <formula>0</formula>
    </cfRule>
  </conditionalFormatting>
  <conditionalFormatting sqref="L117:L126">
    <cfRule type="cellIs" dxfId="464" priority="43" operator="lessThan">
      <formula>0</formula>
    </cfRule>
  </conditionalFormatting>
  <conditionalFormatting sqref="L128:L137">
    <cfRule type="cellIs" dxfId="463" priority="42" operator="greaterThan">
      <formula>0</formula>
    </cfRule>
  </conditionalFormatting>
  <conditionalFormatting sqref="L128:L137">
    <cfRule type="cellIs" dxfId="462" priority="41" operator="lessThan">
      <formula>0</formula>
    </cfRule>
  </conditionalFormatting>
  <conditionalFormatting sqref="L139:L148">
    <cfRule type="cellIs" dxfId="461" priority="40" operator="greaterThan">
      <formula>0</formula>
    </cfRule>
  </conditionalFormatting>
  <conditionalFormatting sqref="L139:L148">
    <cfRule type="cellIs" dxfId="460" priority="39" operator="lessThan">
      <formula>0</formula>
    </cfRule>
  </conditionalFormatting>
  <conditionalFormatting sqref="L150:L159">
    <cfRule type="cellIs" dxfId="459" priority="38" operator="greaterThan">
      <formula>0</formula>
    </cfRule>
  </conditionalFormatting>
  <conditionalFormatting sqref="L150:L159">
    <cfRule type="cellIs" dxfId="458" priority="37" operator="lessThan">
      <formula>0</formula>
    </cfRule>
  </conditionalFormatting>
  <conditionalFormatting sqref="L161:L170">
    <cfRule type="cellIs" dxfId="457" priority="36" operator="greaterThan">
      <formula>0</formula>
    </cfRule>
  </conditionalFormatting>
  <conditionalFormatting sqref="L161:L170">
    <cfRule type="cellIs" dxfId="456" priority="35" operator="lessThan">
      <formula>0</formula>
    </cfRule>
  </conditionalFormatting>
  <conditionalFormatting sqref="AM174:AM183">
    <cfRule type="cellIs" dxfId="455" priority="34" operator="greaterThan">
      <formula>0</formula>
    </cfRule>
  </conditionalFormatting>
  <conditionalFormatting sqref="AM174:AM183">
    <cfRule type="cellIs" dxfId="454" priority="33" operator="lessThan">
      <formula>0</formula>
    </cfRule>
  </conditionalFormatting>
  <conditionalFormatting sqref="AM185:AM194">
    <cfRule type="cellIs" dxfId="453" priority="32" operator="greaterThan">
      <formula>0</formula>
    </cfRule>
  </conditionalFormatting>
  <conditionalFormatting sqref="AM185:AM194">
    <cfRule type="cellIs" dxfId="452" priority="31" operator="lessThan">
      <formula>0</formula>
    </cfRule>
  </conditionalFormatting>
  <conditionalFormatting sqref="AM196:AM205">
    <cfRule type="cellIs" dxfId="451" priority="30" operator="greaterThan">
      <formula>0</formula>
    </cfRule>
  </conditionalFormatting>
  <conditionalFormatting sqref="AM196:AM205">
    <cfRule type="cellIs" dxfId="450" priority="29" operator="lessThan">
      <formula>0</formula>
    </cfRule>
  </conditionalFormatting>
  <conditionalFormatting sqref="AM207:AM216">
    <cfRule type="cellIs" dxfId="449" priority="28" operator="greaterThan">
      <formula>0</formula>
    </cfRule>
  </conditionalFormatting>
  <conditionalFormatting sqref="AM207:AM216">
    <cfRule type="cellIs" dxfId="448" priority="27" operator="lessThan">
      <formula>0</formula>
    </cfRule>
  </conditionalFormatting>
  <conditionalFormatting sqref="AM218:AM227">
    <cfRule type="cellIs" dxfId="447" priority="26" operator="greaterThan">
      <formula>0</formula>
    </cfRule>
  </conditionalFormatting>
  <conditionalFormatting sqref="AM218:AM227">
    <cfRule type="cellIs" dxfId="446" priority="25" operator="lessThan">
      <formula>0</formula>
    </cfRule>
  </conditionalFormatting>
  <conditionalFormatting sqref="AJ231:AJ240">
    <cfRule type="cellIs" dxfId="445" priority="24" operator="greaterThan">
      <formula>0</formula>
    </cfRule>
  </conditionalFormatting>
  <conditionalFormatting sqref="AJ231:AJ240">
    <cfRule type="cellIs" dxfId="444" priority="23" operator="lessThan">
      <formula>0</formula>
    </cfRule>
  </conditionalFormatting>
  <conditionalFormatting sqref="AJ242:AJ251">
    <cfRule type="cellIs" dxfId="443" priority="22" operator="greaterThan">
      <formula>0</formula>
    </cfRule>
  </conditionalFormatting>
  <conditionalFormatting sqref="AJ242:AJ251">
    <cfRule type="cellIs" dxfId="442" priority="21" operator="lessThan">
      <formula>0</formula>
    </cfRule>
  </conditionalFormatting>
  <conditionalFormatting sqref="AJ253:AJ262">
    <cfRule type="cellIs" dxfId="441" priority="20" operator="greaterThan">
      <formula>0</formula>
    </cfRule>
  </conditionalFormatting>
  <conditionalFormatting sqref="AJ253:AJ262">
    <cfRule type="cellIs" dxfId="440" priority="19" operator="lessThan">
      <formula>0</formula>
    </cfRule>
  </conditionalFormatting>
  <conditionalFormatting sqref="AJ264:AJ273">
    <cfRule type="cellIs" dxfId="439" priority="18" operator="greaterThan">
      <formula>0</formula>
    </cfRule>
  </conditionalFormatting>
  <conditionalFormatting sqref="AJ264:AJ273">
    <cfRule type="cellIs" dxfId="438" priority="17" operator="lessThan">
      <formula>0</formula>
    </cfRule>
  </conditionalFormatting>
  <conditionalFormatting sqref="AJ275:AJ285">
    <cfRule type="cellIs" dxfId="437" priority="16" operator="greaterThan">
      <formula>0</formula>
    </cfRule>
  </conditionalFormatting>
  <conditionalFormatting sqref="AJ275:AJ285">
    <cfRule type="cellIs" dxfId="436" priority="15" operator="lessThan">
      <formula>0</formula>
    </cfRule>
  </conditionalFormatting>
  <conditionalFormatting sqref="J288:J297">
    <cfRule type="cellIs" dxfId="435" priority="14" operator="greaterThan">
      <formula>0</formula>
    </cfRule>
  </conditionalFormatting>
  <conditionalFormatting sqref="J288:J297">
    <cfRule type="cellIs" dxfId="434" priority="13" operator="lessThan">
      <formula>0</formula>
    </cfRule>
  </conditionalFormatting>
  <conditionalFormatting sqref="J299:J308">
    <cfRule type="cellIs" dxfId="433" priority="12" operator="greaterThan">
      <formula>0</formula>
    </cfRule>
  </conditionalFormatting>
  <conditionalFormatting sqref="J299:J308">
    <cfRule type="cellIs" dxfId="432" priority="11" operator="lessThan">
      <formula>0</formula>
    </cfRule>
  </conditionalFormatting>
  <conditionalFormatting sqref="J310:J319">
    <cfRule type="cellIs" dxfId="431" priority="10" operator="greaterThan">
      <formula>0</formula>
    </cfRule>
  </conditionalFormatting>
  <conditionalFormatting sqref="J310:J319">
    <cfRule type="cellIs" dxfId="430" priority="9" operator="lessThan">
      <formula>0</formula>
    </cfRule>
  </conditionalFormatting>
  <conditionalFormatting sqref="J321:J330">
    <cfRule type="cellIs" dxfId="429" priority="8" operator="greaterThan">
      <formula>0</formula>
    </cfRule>
  </conditionalFormatting>
  <conditionalFormatting sqref="J321:J330">
    <cfRule type="cellIs" dxfId="428" priority="7" operator="lessThan">
      <formula>0</formula>
    </cfRule>
  </conditionalFormatting>
  <conditionalFormatting sqref="J332:J340">
    <cfRule type="cellIs" dxfId="427" priority="6" operator="greaterThan">
      <formula>0</formula>
    </cfRule>
  </conditionalFormatting>
  <conditionalFormatting sqref="J332:J340">
    <cfRule type="cellIs" dxfId="426" priority="5" operator="lessThan">
      <formula>0</formula>
    </cfRule>
  </conditionalFormatting>
  <conditionalFormatting sqref="J343:J352">
    <cfRule type="cellIs" dxfId="425" priority="4" operator="greaterThan">
      <formula>0</formula>
    </cfRule>
  </conditionalFormatting>
  <conditionalFormatting sqref="J343:J352">
    <cfRule type="cellIs" dxfId="424" priority="3" operator="lessThan">
      <formula>0</formula>
    </cfRule>
  </conditionalFormatting>
  <conditionalFormatting sqref="J341">
    <cfRule type="cellIs" dxfId="423" priority="2" operator="greaterThan">
      <formula>0</formula>
    </cfRule>
  </conditionalFormatting>
  <conditionalFormatting sqref="J341">
    <cfRule type="cellIs" dxfId="422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2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2851562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8" width="8.140625" bestFit="1" customWidth="1"/>
    <col min="39" max="39" width="7.85546875" bestFit="1" customWidth="1"/>
    <col min="40" max="41" width="7.28515625" bestFit="1" customWidth="1"/>
  </cols>
  <sheetData>
    <row r="1" spans="1:42" ht="15.75" thickBot="1" x14ac:dyDescent="0.3">
      <c r="A1" s="1" t="s">
        <v>0</v>
      </c>
    </row>
    <row r="2" spans="1:42" s="11" customFormat="1" ht="15.75" thickBot="1" x14ac:dyDescent="0.3">
      <c r="A2" s="12" t="s">
        <v>16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22</v>
      </c>
      <c r="AL2" s="21" t="s">
        <v>24</v>
      </c>
      <c r="AM2" s="12" t="s">
        <v>23</v>
      </c>
      <c r="AO2" s="20" t="s">
        <v>25</v>
      </c>
    </row>
    <row r="3" spans="1:42" ht="15.75" thickBot="1" x14ac:dyDescent="0.3">
      <c r="A3" s="3">
        <v>0.33333333333333298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0</v>
      </c>
      <c r="AL3" s="19">
        <f>AM3-AK3</f>
        <v>-8.9813788123794147</v>
      </c>
      <c r="AM3" s="25">
        <v>-8.9813788123794147</v>
      </c>
      <c r="AN3" s="22">
        <f>MIN(0,AL3)</f>
        <v>-8.9813788123794147</v>
      </c>
      <c r="AO3" s="23">
        <f>SUM(AN3:AN12)</f>
        <v>-10.953305549542264</v>
      </c>
      <c r="AP3" s="25">
        <v>-8.9813788123794147</v>
      </c>
    </row>
    <row r="4" spans="1:42" ht="15.75" thickBot="1" x14ac:dyDescent="0.3">
      <c r="A4" s="3">
        <v>0.375</v>
      </c>
      <c r="G4" s="9"/>
      <c r="H4" s="9"/>
      <c r="I4" s="9"/>
      <c r="J4" s="9"/>
      <c r="K4" s="9"/>
      <c r="AI4" s="6"/>
      <c r="AJ4" s="6"/>
      <c r="AK4" s="19">
        <f t="shared" ref="AK4:AK11" si="0">SUM(B4:AJ4)</f>
        <v>0</v>
      </c>
      <c r="AL4" s="19">
        <f t="shared" ref="AL4:AL12" si="1">AM4-AK4</f>
        <v>-1.9719267371628497</v>
      </c>
      <c r="AM4" s="25">
        <v>-1.9719267371628497</v>
      </c>
      <c r="AN4" s="22">
        <f t="shared" ref="AN4:AN12" si="2">MIN(0,AL4)</f>
        <v>-1.9719267371628497</v>
      </c>
      <c r="AP4" s="25">
        <v>-1.9719267371628497</v>
      </c>
    </row>
    <row r="5" spans="1:42" ht="15.75" thickBot="1" x14ac:dyDescent="0.3">
      <c r="A5" s="3">
        <v>0.41666666666666669</v>
      </c>
      <c r="B5" s="4">
        <v>3.3</v>
      </c>
      <c r="C5" s="5">
        <v>3.3</v>
      </c>
      <c r="D5" s="5">
        <v>3.3</v>
      </c>
      <c r="E5" s="5">
        <v>3.3</v>
      </c>
      <c r="F5" s="5">
        <v>3.3</v>
      </c>
      <c r="G5" s="9"/>
      <c r="H5" s="9"/>
      <c r="I5" s="9"/>
      <c r="J5" s="9"/>
      <c r="K5" s="9"/>
      <c r="L5" s="9"/>
      <c r="M5" s="9"/>
      <c r="P5" s="9"/>
      <c r="W5" s="9"/>
      <c r="X5" s="9"/>
      <c r="Y5" s="9"/>
      <c r="Z5" s="9"/>
      <c r="AA5" s="9"/>
      <c r="AB5" s="9"/>
      <c r="AC5" s="9"/>
      <c r="AK5" s="19">
        <f t="shared" si="0"/>
        <v>16.5</v>
      </c>
      <c r="AL5" s="19">
        <f t="shared" si="1"/>
        <v>2.692844260445586</v>
      </c>
      <c r="AM5" s="25">
        <v>19.192844260445586</v>
      </c>
      <c r="AN5" s="22">
        <f t="shared" si="2"/>
        <v>0</v>
      </c>
      <c r="AP5" s="25">
        <v>19.192844260445586</v>
      </c>
    </row>
    <row r="6" spans="1:42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O6" s="9"/>
      <c r="P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J6" s="9"/>
      <c r="AK6" s="19">
        <f t="shared" si="0"/>
        <v>16.5</v>
      </c>
      <c r="AL6" s="19">
        <f t="shared" si="1"/>
        <v>7.4898898279153237</v>
      </c>
      <c r="AM6" s="25">
        <v>23.989889827915324</v>
      </c>
      <c r="AN6" s="22">
        <f t="shared" si="2"/>
        <v>0</v>
      </c>
      <c r="AP6" s="25">
        <v>23.989889827915324</v>
      </c>
    </row>
    <row r="7" spans="1:42" ht="15.75" thickBot="1" x14ac:dyDescent="0.3">
      <c r="A7" s="3">
        <v>0.5</v>
      </c>
      <c r="B7" s="7">
        <v>3.3</v>
      </c>
      <c r="C7" s="8">
        <v>3.3</v>
      </c>
      <c r="D7" s="8">
        <v>3.3</v>
      </c>
      <c r="E7" s="8">
        <v>3.3</v>
      </c>
      <c r="F7" s="8">
        <v>3.3</v>
      </c>
      <c r="G7" s="9"/>
      <c r="H7" s="9"/>
      <c r="I7" s="9"/>
      <c r="J7" s="9"/>
      <c r="K7" s="9"/>
      <c r="L7" s="9"/>
      <c r="M7" s="9"/>
      <c r="N7" s="5">
        <v>3.3</v>
      </c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G7" s="9"/>
      <c r="AH7" s="9"/>
      <c r="AJ7" s="9"/>
      <c r="AK7" s="19">
        <f>SUM(B7:AJ7)</f>
        <v>39.599999999999994</v>
      </c>
      <c r="AL7" s="19">
        <f t="shared" si="1"/>
        <v>12.711662033105767</v>
      </c>
      <c r="AM7" s="25">
        <v>52.311662033105762</v>
      </c>
      <c r="AN7" s="22">
        <f t="shared" si="2"/>
        <v>0</v>
      </c>
      <c r="AP7" s="25">
        <v>52.311662033105762</v>
      </c>
    </row>
    <row r="8" spans="1:42" ht="15.75" thickBot="1" x14ac:dyDescent="0.3">
      <c r="A8" s="3">
        <v>0.54166666666666696</v>
      </c>
      <c r="B8" s="7">
        <v>3.3</v>
      </c>
      <c r="C8" s="8">
        <v>3.3</v>
      </c>
      <c r="D8" s="8">
        <v>3.3</v>
      </c>
      <c r="E8" s="8">
        <v>3.3</v>
      </c>
      <c r="F8" s="8">
        <v>3.3</v>
      </c>
      <c r="G8" s="9"/>
      <c r="H8" s="9"/>
      <c r="I8" s="9"/>
      <c r="J8" s="9"/>
      <c r="K8" s="9"/>
      <c r="L8" s="9"/>
      <c r="M8" s="9"/>
      <c r="N8" s="8">
        <v>3.3</v>
      </c>
      <c r="O8" s="5">
        <v>3.3</v>
      </c>
      <c r="P8" s="9"/>
      <c r="Q8" s="8">
        <v>3.3</v>
      </c>
      <c r="R8" s="8">
        <v>3.3</v>
      </c>
      <c r="S8" s="8">
        <v>3.3</v>
      </c>
      <c r="T8" s="8">
        <v>3.3</v>
      </c>
      <c r="U8" s="8">
        <v>3.3</v>
      </c>
      <c r="V8" s="8">
        <v>3.3</v>
      </c>
      <c r="W8" s="9"/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J8" s="9"/>
      <c r="AK8" s="19">
        <f>SUM(B8:AJ8)</f>
        <v>46.199999999999989</v>
      </c>
      <c r="AL8" s="19">
        <f t="shared" si="1"/>
        <v>6.1800920331057654</v>
      </c>
      <c r="AM8" s="25">
        <v>52.380092033105754</v>
      </c>
      <c r="AN8" s="22">
        <f t="shared" si="2"/>
        <v>0</v>
      </c>
      <c r="AP8" s="25">
        <v>52.380092033105754</v>
      </c>
    </row>
    <row r="9" spans="1:42" ht="15.75" thickBot="1" x14ac:dyDescent="0.3">
      <c r="A9" s="3">
        <v>0.58333333333333304</v>
      </c>
      <c r="B9" s="9"/>
      <c r="C9" s="9"/>
      <c r="D9" s="9"/>
      <c r="E9" s="9"/>
      <c r="F9" s="9"/>
      <c r="G9" s="5">
        <v>6.6</v>
      </c>
      <c r="H9" s="5">
        <v>6.6</v>
      </c>
      <c r="I9" s="5">
        <v>6.6</v>
      </c>
      <c r="J9" s="5">
        <v>6.6</v>
      </c>
      <c r="K9" s="9"/>
      <c r="L9" s="5">
        <v>6.6</v>
      </c>
      <c r="M9" s="5">
        <v>3.3</v>
      </c>
      <c r="N9" s="8">
        <v>3.3</v>
      </c>
      <c r="O9" s="8">
        <v>3.3</v>
      </c>
      <c r="P9" s="5">
        <v>3.3</v>
      </c>
      <c r="Q9" s="8">
        <v>3.3</v>
      </c>
      <c r="R9" s="8">
        <v>3.3</v>
      </c>
      <c r="S9" s="8">
        <v>3.3</v>
      </c>
      <c r="T9" s="8">
        <v>3.3</v>
      </c>
      <c r="U9" s="8">
        <v>3.3</v>
      </c>
      <c r="V9" s="8">
        <v>3.3</v>
      </c>
      <c r="W9" s="9"/>
      <c r="X9" s="9"/>
      <c r="Y9" s="9"/>
      <c r="Z9" s="9"/>
      <c r="AA9" s="9"/>
      <c r="AB9" s="9"/>
      <c r="AC9" s="9"/>
      <c r="AD9" s="9"/>
      <c r="AE9" s="9"/>
      <c r="AF9" s="8">
        <v>3.3</v>
      </c>
      <c r="AG9" s="9"/>
      <c r="AH9" s="9"/>
      <c r="AI9" s="8">
        <v>3.3</v>
      </c>
      <c r="AJ9" s="9"/>
      <c r="AK9" s="19">
        <f t="shared" si="0"/>
        <v>72.599999999999966</v>
      </c>
      <c r="AL9" s="19">
        <f t="shared" si="1"/>
        <v>5.9540984910589572</v>
      </c>
      <c r="AM9" s="25">
        <v>78.554098491058923</v>
      </c>
      <c r="AN9" s="22">
        <f t="shared" si="2"/>
        <v>0</v>
      </c>
      <c r="AP9" s="25">
        <v>78.554098491058923</v>
      </c>
    </row>
    <row r="10" spans="1:42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5">
        <v>6.6</v>
      </c>
      <c r="L10" s="8">
        <v>6.6</v>
      </c>
      <c r="M10" s="8">
        <v>3.3</v>
      </c>
      <c r="N10" s="8">
        <v>3.3</v>
      </c>
      <c r="O10" s="8">
        <v>3.3</v>
      </c>
      <c r="P10" s="8">
        <v>3.3</v>
      </c>
      <c r="Q10" s="8">
        <v>3.3</v>
      </c>
      <c r="R10" s="8">
        <v>3.3</v>
      </c>
      <c r="S10" s="8">
        <v>3.3</v>
      </c>
      <c r="T10" s="8">
        <v>3.3</v>
      </c>
      <c r="U10" s="8">
        <v>3.3</v>
      </c>
      <c r="V10" s="8">
        <v>3.3</v>
      </c>
      <c r="W10" s="8">
        <v>6.6</v>
      </c>
      <c r="X10" s="9"/>
      <c r="Y10" s="9"/>
      <c r="Z10" s="9"/>
      <c r="AA10" s="9"/>
      <c r="AB10" s="9"/>
      <c r="AC10" s="9"/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8">
        <v>3.3</v>
      </c>
      <c r="AJ10" s="9"/>
      <c r="AK10" s="19">
        <f t="shared" si="0"/>
        <v>78.199999999999974</v>
      </c>
      <c r="AL10" s="19">
        <f t="shared" si="1"/>
        <v>1.7829539570716832</v>
      </c>
      <c r="AM10" s="25">
        <v>79.982953957071658</v>
      </c>
      <c r="AN10" s="22">
        <f t="shared" si="2"/>
        <v>0</v>
      </c>
      <c r="AP10" s="25">
        <v>79.982953957071658</v>
      </c>
    </row>
    <row r="11" spans="1:42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8">
        <v>6.6</v>
      </c>
      <c r="Y11" s="8">
        <v>6.6</v>
      </c>
      <c r="Z11" s="8">
        <v>6.6</v>
      </c>
      <c r="AA11" s="8">
        <v>6.6</v>
      </c>
      <c r="AB11" s="8">
        <v>6.6</v>
      </c>
      <c r="AC11" s="8">
        <v>6.6</v>
      </c>
      <c r="AD11" s="8">
        <v>6.6</v>
      </c>
      <c r="AE11" s="8">
        <v>3.3</v>
      </c>
      <c r="AF11" s="8">
        <v>3.3</v>
      </c>
      <c r="AG11" s="8">
        <v>6.6</v>
      </c>
      <c r="AH11" s="8">
        <v>2.2999999999999998</v>
      </c>
      <c r="AI11" s="8">
        <v>3.3</v>
      </c>
      <c r="AJ11" s="9"/>
      <c r="AK11" s="19">
        <f t="shared" si="0"/>
        <v>65</v>
      </c>
      <c r="AL11" s="19">
        <f t="shared" si="1"/>
        <v>4.7131774062087288</v>
      </c>
      <c r="AM11" s="26">
        <v>69.713177406208729</v>
      </c>
      <c r="AN11" s="22">
        <f t="shared" si="2"/>
        <v>0</v>
      </c>
      <c r="AP11" s="26">
        <v>69.713177406208729</v>
      </c>
    </row>
    <row r="12" spans="1:42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>
        <v>3.3</v>
      </c>
      <c r="AJ12" s="17">
        <v>6.6</v>
      </c>
      <c r="AK12" s="19">
        <f>SUM(B12:AJ12)</f>
        <v>9.8999999999999986</v>
      </c>
      <c r="AL12" s="19">
        <f t="shared" si="1"/>
        <v>54.535715017029368</v>
      </c>
      <c r="AM12" s="25">
        <v>64.435715017029366</v>
      </c>
      <c r="AN12" s="22">
        <f t="shared" si="2"/>
        <v>0</v>
      </c>
      <c r="AP12" s="25">
        <v>64.435715017029366</v>
      </c>
    </row>
    <row r="13" spans="1:42" s="11" customFormat="1" ht="15.75" thickBot="1" x14ac:dyDescent="0.3">
      <c r="A13" s="12" t="s">
        <v>17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22</v>
      </c>
      <c r="AL13" s="21" t="s">
        <v>24</v>
      </c>
      <c r="AM13" s="12" t="s">
        <v>23</v>
      </c>
      <c r="AO13" s="20" t="s">
        <v>25</v>
      </c>
      <c r="AP13" s="25">
        <v>0.78697441086157127</v>
      </c>
    </row>
    <row r="14" spans="1:42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M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52.800000000000004</v>
      </c>
      <c r="AL14" s="19">
        <f>AM14-AK14</f>
        <v>-52.013025589138437</v>
      </c>
      <c r="AM14" s="25">
        <v>0.78697441086157127</v>
      </c>
      <c r="AN14" s="22">
        <f>MIN(0,AL14)</f>
        <v>-52.013025589138437</v>
      </c>
      <c r="AO14" s="23">
        <f>SUM(AN14:AN23)</f>
        <v>-96.487868912105284</v>
      </c>
      <c r="AP14" s="27">
        <v>25.286806494581988</v>
      </c>
    </row>
    <row r="15" spans="1:42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5">
        <v>6.6</v>
      </c>
      <c r="M15" s="8">
        <v>3.3</v>
      </c>
      <c r="AI15" s="6"/>
      <c r="AJ15" s="6"/>
      <c r="AK15" s="19">
        <f t="shared" ref="AK15:AK22" si="3">SUM(B15:AJ15)</f>
        <v>26.400000000000002</v>
      </c>
      <c r="AL15" s="19">
        <f t="shared" ref="AL15:AL23" si="4">AM15-AK15</f>
        <v>-1.113193505418014</v>
      </c>
      <c r="AM15" s="27">
        <v>25.286806494581988</v>
      </c>
      <c r="AN15" s="22">
        <f t="shared" ref="AN15:AN23" si="5">MIN(0,AL15)</f>
        <v>-1.113193505418014</v>
      </c>
      <c r="AP15" s="25">
        <v>5.0702591870642735</v>
      </c>
    </row>
    <row r="16" spans="1:42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M16" s="9"/>
      <c r="N16" s="5">
        <v>3.3</v>
      </c>
      <c r="O16" s="5">
        <v>3.3</v>
      </c>
      <c r="P16" s="9"/>
      <c r="Q16" s="8">
        <v>3.3</v>
      </c>
      <c r="W16" s="9"/>
      <c r="X16" s="9"/>
      <c r="Y16" s="9"/>
      <c r="Z16" s="9"/>
      <c r="AA16" s="9"/>
      <c r="AB16" s="9"/>
      <c r="AC16" s="9"/>
      <c r="AD16" s="9"/>
      <c r="AG16" s="9"/>
      <c r="AK16" s="19">
        <f t="shared" si="3"/>
        <v>26.400000000000002</v>
      </c>
      <c r="AL16" s="19">
        <f t="shared" si="4"/>
        <v>-21.329740812935729</v>
      </c>
      <c r="AM16" s="25">
        <v>5.0702591870642735</v>
      </c>
      <c r="AN16" s="22">
        <f t="shared" si="5"/>
        <v>-21.329740812935729</v>
      </c>
      <c r="AP16" s="25">
        <v>7.4290234173060803</v>
      </c>
    </row>
    <row r="17" spans="1:42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>
        <v>3.3</v>
      </c>
      <c r="O17" s="8">
        <v>3.3</v>
      </c>
      <c r="P17" s="5">
        <v>3.3</v>
      </c>
      <c r="Q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G17" s="9"/>
      <c r="AH17" s="9"/>
      <c r="AJ17" s="9"/>
      <c r="AK17" s="19">
        <f t="shared" si="3"/>
        <v>13.2</v>
      </c>
      <c r="AL17" s="19">
        <f t="shared" si="4"/>
        <v>-5.770976582693919</v>
      </c>
      <c r="AM17" s="25">
        <v>7.4290234173060803</v>
      </c>
      <c r="AN17" s="22">
        <f t="shared" si="5"/>
        <v>-5.770976582693919</v>
      </c>
      <c r="AP17" s="25">
        <v>17.44970260459279</v>
      </c>
    </row>
    <row r="18" spans="1:42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>
        <v>3.3</v>
      </c>
      <c r="O18" s="8">
        <v>3.3</v>
      </c>
      <c r="P18" s="8">
        <v>3.3</v>
      </c>
      <c r="Q18" s="8">
        <v>3.3</v>
      </c>
      <c r="R18" s="8">
        <v>3.3</v>
      </c>
      <c r="S18" s="8">
        <v>3.3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19">
        <f t="shared" si="3"/>
        <v>19.8</v>
      </c>
      <c r="AL18" s="19">
        <f t="shared" si="4"/>
        <v>-2.3502973954072104</v>
      </c>
      <c r="AM18" s="25">
        <v>17.44970260459279</v>
      </c>
      <c r="AN18" s="22">
        <f t="shared" si="5"/>
        <v>-2.3502973954072104</v>
      </c>
      <c r="AP18" s="25">
        <v>13.383582108629223</v>
      </c>
    </row>
    <row r="19" spans="1:42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>
        <v>3.3</v>
      </c>
      <c r="S19" s="8">
        <v>3.3</v>
      </c>
      <c r="T19" s="8">
        <v>3.3</v>
      </c>
      <c r="U19" s="8">
        <v>3.3</v>
      </c>
      <c r="V19" s="8">
        <v>3.3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16.5</v>
      </c>
      <c r="AL19" s="19">
        <f t="shared" si="4"/>
        <v>-3.1164178913707765</v>
      </c>
      <c r="AM19" s="25">
        <v>13.383582108629223</v>
      </c>
      <c r="AN19" s="22">
        <f t="shared" si="5"/>
        <v>-3.1164178913707765</v>
      </c>
      <c r="AP19" s="25">
        <v>18.239257604592783</v>
      </c>
    </row>
    <row r="20" spans="1:42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>
        <v>3.3</v>
      </c>
      <c r="S20" s="8">
        <v>3.3</v>
      </c>
      <c r="T20" s="8">
        <v>3.3</v>
      </c>
      <c r="U20" s="8">
        <v>3.3</v>
      </c>
      <c r="V20" s="8">
        <v>3.3</v>
      </c>
      <c r="W20" s="9"/>
      <c r="X20" s="9"/>
      <c r="Y20" s="9"/>
      <c r="Z20" s="9"/>
      <c r="AA20" s="9"/>
      <c r="AB20" s="9"/>
      <c r="AC20" s="9"/>
      <c r="AD20" s="9"/>
      <c r="AF20" s="8">
        <v>3.3</v>
      </c>
      <c r="AG20" s="9"/>
      <c r="AH20" s="9"/>
      <c r="AI20" s="9"/>
      <c r="AJ20" s="9"/>
      <c r="AK20" s="19">
        <f t="shared" si="3"/>
        <v>19.8</v>
      </c>
      <c r="AL20" s="19">
        <f t="shared" si="4"/>
        <v>-1.5607423954072175</v>
      </c>
      <c r="AM20" s="25">
        <v>18.239257604592783</v>
      </c>
      <c r="AN20" s="22">
        <f t="shared" si="5"/>
        <v>-1.5607423954072175</v>
      </c>
      <c r="AP20" s="25">
        <v>25.629669827915318</v>
      </c>
    </row>
    <row r="21" spans="1:42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3.3</v>
      </c>
      <c r="U21" s="8">
        <v>3.3</v>
      </c>
      <c r="V21" s="8">
        <v>3.3</v>
      </c>
      <c r="W21" s="8">
        <v>6.6</v>
      </c>
      <c r="X21" s="9"/>
      <c r="Y21" s="9"/>
      <c r="Z21" s="9"/>
      <c r="AA21" s="9"/>
      <c r="AB21" s="9"/>
      <c r="AC21" s="9"/>
      <c r="AD21" s="9"/>
      <c r="AE21" s="8">
        <v>3.3</v>
      </c>
      <c r="AF21" s="8">
        <v>3.3</v>
      </c>
      <c r="AG21" s="9"/>
      <c r="AH21" s="8">
        <v>2.2999999999999998</v>
      </c>
      <c r="AI21" s="8">
        <v>3.3</v>
      </c>
      <c r="AJ21" s="9"/>
      <c r="AK21" s="19">
        <f t="shared" si="3"/>
        <v>28.700000000000003</v>
      </c>
      <c r="AL21" s="19">
        <f t="shared" si="4"/>
        <v>-3.0703301720846845</v>
      </c>
      <c r="AM21" s="25">
        <v>25.629669827915318</v>
      </c>
      <c r="AN21" s="22">
        <f t="shared" si="5"/>
        <v>-3.0703301720846845</v>
      </c>
      <c r="AP21" s="26">
        <v>58.836855432350696</v>
      </c>
    </row>
    <row r="22" spans="1:42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8">
        <v>6.6</v>
      </c>
      <c r="Y22" s="8">
        <v>6.6</v>
      </c>
      <c r="Z22" s="8">
        <v>6.6</v>
      </c>
      <c r="AA22" s="8">
        <v>6.6</v>
      </c>
      <c r="AB22" s="8">
        <v>6.6</v>
      </c>
      <c r="AC22" s="8">
        <v>6.6</v>
      </c>
      <c r="AD22" s="8">
        <v>6.6</v>
      </c>
      <c r="AE22" s="8">
        <v>3.3</v>
      </c>
      <c r="AF22" s="8">
        <v>3.3</v>
      </c>
      <c r="AG22" s="8">
        <v>6.6</v>
      </c>
      <c r="AH22" s="8">
        <v>2.2999999999999998</v>
      </c>
      <c r="AI22" s="8">
        <v>3.3</v>
      </c>
      <c r="AJ22" s="9"/>
      <c r="AK22" s="19">
        <f t="shared" si="3"/>
        <v>65</v>
      </c>
      <c r="AL22" s="19">
        <f t="shared" si="4"/>
        <v>-6.1631445676493044</v>
      </c>
      <c r="AM22" s="26">
        <v>58.836855432350696</v>
      </c>
      <c r="AN22" s="22">
        <f t="shared" si="5"/>
        <v>-6.1631445676493044</v>
      </c>
      <c r="AP22" s="25">
        <v>36.807729496063402</v>
      </c>
    </row>
    <row r="23" spans="1:42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8">
        <v>3.3</v>
      </c>
      <c r="AJ23" s="8">
        <v>6.6</v>
      </c>
      <c r="AK23" s="19">
        <f>SUM(B23:AJ23)</f>
        <v>9.8999999999999986</v>
      </c>
      <c r="AL23" s="19">
        <f t="shared" si="4"/>
        <v>26.907729496063403</v>
      </c>
      <c r="AM23" s="25">
        <v>36.807729496063402</v>
      </c>
      <c r="AN23" s="22">
        <f t="shared" si="5"/>
        <v>0</v>
      </c>
      <c r="AP23" s="25">
        <v>8.5879605155466692</v>
      </c>
    </row>
    <row r="24" spans="1:42" s="11" customFormat="1" ht="15.75" thickBot="1" x14ac:dyDescent="0.3">
      <c r="A24" s="12" t="s">
        <v>18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22</v>
      </c>
      <c r="AL24" s="21" t="s">
        <v>24</v>
      </c>
      <c r="AM24" s="12" t="s">
        <v>23</v>
      </c>
      <c r="AO24" s="20" t="s">
        <v>25</v>
      </c>
      <c r="AP24" s="27">
        <v>20.731377593778916</v>
      </c>
    </row>
    <row r="25" spans="1:42" ht="15.75" thickBot="1" x14ac:dyDescent="0.3">
      <c r="A25" s="3">
        <v>0.33333333333333298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0</v>
      </c>
      <c r="AL25" s="19">
        <f>AM25-AK25</f>
        <v>8.5879605155466692</v>
      </c>
      <c r="AM25" s="25">
        <v>8.5879605155466692</v>
      </c>
      <c r="AN25" s="22">
        <f>MIN(0,AL25)</f>
        <v>0</v>
      </c>
      <c r="AO25" s="23">
        <f>SUM(AN25:AN34)</f>
        <v>-8.7402215785235953</v>
      </c>
      <c r="AP25" s="25">
        <v>12.887215441962557</v>
      </c>
    </row>
    <row r="26" spans="1:42" ht="15.75" thickBot="1" x14ac:dyDescent="0.3">
      <c r="A26" s="3">
        <v>0.375</v>
      </c>
      <c r="G26" s="9"/>
      <c r="H26" s="9"/>
      <c r="I26" s="9"/>
      <c r="J26" s="9"/>
      <c r="K26" s="9"/>
      <c r="L26" s="9"/>
      <c r="AI26" s="6"/>
      <c r="AJ26" s="6"/>
      <c r="AK26" s="19">
        <f t="shared" ref="AK26:AK33" si="6">SUM(B26:AJ26)</f>
        <v>0</v>
      </c>
      <c r="AL26" s="19">
        <f t="shared" ref="AL26:AL34" si="7">AM26-AK26</f>
        <v>20.731377593778916</v>
      </c>
      <c r="AM26" s="27">
        <v>20.731377593778916</v>
      </c>
      <c r="AN26" s="22">
        <f t="shared" ref="AN26:AN34" si="8">MIN(0,AL26)</f>
        <v>0</v>
      </c>
      <c r="AP26" s="25">
        <v>34.648918292398903</v>
      </c>
    </row>
    <row r="27" spans="1:42" ht="15.75" thickBot="1" x14ac:dyDescent="0.3">
      <c r="A27" s="3">
        <v>0.41666666666666669</v>
      </c>
      <c r="B27" s="4">
        <v>3.3</v>
      </c>
      <c r="C27" s="5">
        <v>3.3</v>
      </c>
      <c r="D27" s="5">
        <v>3.3</v>
      </c>
      <c r="G27" s="9"/>
      <c r="H27" s="9"/>
      <c r="I27" s="9"/>
      <c r="J27" s="9"/>
      <c r="K27" s="9"/>
      <c r="L27" s="9"/>
      <c r="M27" s="9"/>
      <c r="P27" s="9"/>
      <c r="W27" s="9"/>
      <c r="X27" s="9"/>
      <c r="Y27" s="9"/>
      <c r="Z27" s="9"/>
      <c r="AA27" s="9"/>
      <c r="AB27" s="9"/>
      <c r="AC27" s="9"/>
      <c r="AD27" s="9"/>
      <c r="AG27" s="9"/>
      <c r="AK27" s="19">
        <f t="shared" si="6"/>
        <v>9.8999999999999986</v>
      </c>
      <c r="AL27" s="19">
        <f t="shared" si="7"/>
        <v>2.9872154419625581</v>
      </c>
      <c r="AM27" s="25">
        <v>12.887215441962557</v>
      </c>
      <c r="AN27" s="22">
        <f t="shared" si="8"/>
        <v>0</v>
      </c>
      <c r="AP27" s="25">
        <v>39.772516406386856</v>
      </c>
    </row>
    <row r="28" spans="1:42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5">
        <v>3.3</v>
      </c>
      <c r="F28" s="5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W28" s="9"/>
      <c r="X28" s="9"/>
      <c r="Y28" s="9"/>
      <c r="Z28" s="9"/>
      <c r="AA28" s="9"/>
      <c r="AB28" s="9"/>
      <c r="AC28" s="9"/>
      <c r="AD28" s="9"/>
      <c r="AE28" s="9"/>
      <c r="AG28" s="9"/>
      <c r="AH28" s="9"/>
      <c r="AJ28" s="9"/>
      <c r="AK28" s="19">
        <f t="shared" si="6"/>
        <v>16.5</v>
      </c>
      <c r="AL28" s="19">
        <f t="shared" si="7"/>
        <v>18.148918292398903</v>
      </c>
      <c r="AM28" s="25">
        <v>34.648918292398903</v>
      </c>
      <c r="AN28" s="22">
        <f t="shared" si="8"/>
        <v>0</v>
      </c>
      <c r="AP28" s="25">
        <v>52.380092033105811</v>
      </c>
    </row>
    <row r="29" spans="1:42" ht="15.75" thickBot="1" x14ac:dyDescent="0.3">
      <c r="A29" s="3">
        <v>0.5</v>
      </c>
      <c r="B29" s="7">
        <v>3.3</v>
      </c>
      <c r="C29" s="8">
        <v>3.3</v>
      </c>
      <c r="D29" s="8">
        <v>3.3</v>
      </c>
      <c r="E29" s="8">
        <v>3.3</v>
      </c>
      <c r="F29" s="8">
        <v>3.3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J29" s="9"/>
      <c r="AK29" s="19">
        <f>SUM(B29:AJ29)</f>
        <v>36.299999999999997</v>
      </c>
      <c r="AL29" s="19">
        <f t="shared" si="7"/>
        <v>3.472516406386859</v>
      </c>
      <c r="AM29" s="25">
        <v>39.772516406386856</v>
      </c>
      <c r="AN29" s="22">
        <f t="shared" si="8"/>
        <v>0</v>
      </c>
      <c r="AP29" s="25">
        <v>71.108318679782798</v>
      </c>
    </row>
    <row r="30" spans="1:42" ht="15.75" thickBot="1" x14ac:dyDescent="0.3">
      <c r="A30" s="3">
        <v>0.54166666666666696</v>
      </c>
      <c r="B30" s="7">
        <v>3.3</v>
      </c>
      <c r="C30" s="8">
        <v>3.3</v>
      </c>
      <c r="D30" s="8">
        <v>3.3</v>
      </c>
      <c r="E30" s="8">
        <v>3.3</v>
      </c>
      <c r="F30" s="8">
        <v>3.3</v>
      </c>
      <c r="G30" s="9"/>
      <c r="H30" s="9"/>
      <c r="I30" s="9"/>
      <c r="J30" s="9"/>
      <c r="K30" s="9"/>
      <c r="L30" s="9"/>
      <c r="M30" s="9"/>
      <c r="N30" s="5">
        <v>3.3</v>
      </c>
      <c r="O30" s="5">
        <v>3.3</v>
      </c>
      <c r="P30" s="9"/>
      <c r="Q30" s="8">
        <v>3.3</v>
      </c>
      <c r="R30" s="8">
        <v>3.3</v>
      </c>
      <c r="S30" s="8">
        <v>3.3</v>
      </c>
      <c r="T30" s="8">
        <v>3.3</v>
      </c>
      <c r="U30" s="8">
        <v>3.3</v>
      </c>
      <c r="V30" s="8">
        <v>3.3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J30" s="9"/>
      <c r="AK30" s="19">
        <f>SUM(B30:AJ30)</f>
        <v>42.899999999999991</v>
      </c>
      <c r="AL30" s="19">
        <f t="shared" si="7"/>
        <v>9.4800920331058194</v>
      </c>
      <c r="AM30" s="25">
        <v>52.380092033105811</v>
      </c>
      <c r="AN30" s="22">
        <f t="shared" si="8"/>
        <v>0</v>
      </c>
      <c r="AP30" s="25">
        <v>60.612347370846777</v>
      </c>
    </row>
    <row r="31" spans="1:42" ht="15.75" thickBot="1" x14ac:dyDescent="0.3">
      <c r="A31" s="3">
        <v>0.58333333333333304</v>
      </c>
      <c r="B31" s="9"/>
      <c r="C31" s="9"/>
      <c r="D31" s="9"/>
      <c r="E31" s="8">
        <v>3.3</v>
      </c>
      <c r="F31" s="8">
        <v>3.3</v>
      </c>
      <c r="G31" s="5">
        <v>6.6</v>
      </c>
      <c r="H31" s="5">
        <v>6.6</v>
      </c>
      <c r="I31" s="5">
        <v>6.6</v>
      </c>
      <c r="J31" s="5">
        <v>6.6</v>
      </c>
      <c r="K31" s="9"/>
      <c r="L31" s="9"/>
      <c r="M31" s="5">
        <v>3.3</v>
      </c>
      <c r="N31" s="8">
        <v>3.3</v>
      </c>
      <c r="O31" s="8">
        <v>3.3</v>
      </c>
      <c r="P31" s="5">
        <v>3.3</v>
      </c>
      <c r="Q31" s="8">
        <v>3.3</v>
      </c>
      <c r="R31" s="8">
        <v>3.3</v>
      </c>
      <c r="S31" s="8">
        <v>3.3</v>
      </c>
      <c r="T31" s="8">
        <v>3.3</v>
      </c>
      <c r="U31" s="8">
        <v>3.3</v>
      </c>
      <c r="V31" s="8">
        <v>3.3</v>
      </c>
      <c r="W31" s="9"/>
      <c r="X31" s="9"/>
      <c r="Y31" s="9"/>
      <c r="Z31" s="9"/>
      <c r="AA31" s="9"/>
      <c r="AB31" s="9"/>
      <c r="AC31" s="9"/>
      <c r="AD31" s="9"/>
      <c r="AE31" s="9"/>
      <c r="AF31" s="8">
        <v>3.3</v>
      </c>
      <c r="AG31" s="9"/>
      <c r="AH31" s="9"/>
      <c r="AI31" s="8">
        <v>3.3</v>
      </c>
      <c r="AJ31" s="9"/>
      <c r="AK31" s="19">
        <f t="shared" si="6"/>
        <v>72.599999999999966</v>
      </c>
      <c r="AL31" s="19">
        <f t="shared" si="7"/>
        <v>-1.4916813202171681</v>
      </c>
      <c r="AM31" s="25">
        <v>71.108318679782798</v>
      </c>
      <c r="AN31" s="22">
        <f t="shared" si="8"/>
        <v>-1.4916813202171681</v>
      </c>
      <c r="AP31" s="26">
        <v>62.139112370846782</v>
      </c>
    </row>
    <row r="32" spans="1:42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5">
        <v>6.6</v>
      </c>
      <c r="L32" s="5">
        <v>6.6</v>
      </c>
      <c r="M32" s="8">
        <v>3.3</v>
      </c>
      <c r="N32" s="8">
        <v>3.3</v>
      </c>
      <c r="O32" s="8">
        <v>3.3</v>
      </c>
      <c r="P32" s="8">
        <v>3.3</v>
      </c>
      <c r="Q32" s="8">
        <v>3.3</v>
      </c>
      <c r="R32" s="8">
        <v>3.3</v>
      </c>
      <c r="S32" s="8">
        <v>3.3</v>
      </c>
      <c r="T32" s="8">
        <v>3.3</v>
      </c>
      <c r="U32" s="8">
        <v>3.3</v>
      </c>
      <c r="V32" s="8">
        <v>3.3</v>
      </c>
      <c r="W32" s="8">
        <v>6.6</v>
      </c>
      <c r="Z32" s="9"/>
      <c r="AA32" s="9"/>
      <c r="AB32" s="9"/>
      <c r="AC32" s="9"/>
      <c r="AD32" s="9"/>
      <c r="AE32" s="8">
        <v>3.3</v>
      </c>
      <c r="AF32" s="8">
        <v>3.3</v>
      </c>
      <c r="AG32" s="9"/>
      <c r="AH32" s="8">
        <v>2.2999999999999998</v>
      </c>
      <c r="AI32" s="8">
        <v>3.3</v>
      </c>
      <c r="AJ32" s="9"/>
      <c r="AK32" s="19">
        <f t="shared" si="6"/>
        <v>64.999999999999986</v>
      </c>
      <c r="AL32" s="19">
        <f t="shared" si="7"/>
        <v>-4.3876526291532087</v>
      </c>
      <c r="AM32" s="25">
        <v>60.612347370846777</v>
      </c>
      <c r="AN32" s="22">
        <f t="shared" si="8"/>
        <v>-4.3876526291532087</v>
      </c>
      <c r="AP32" s="25">
        <v>74.924693679782791</v>
      </c>
    </row>
    <row r="33" spans="1:42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8">
        <v>6.6</v>
      </c>
      <c r="Y33" s="8">
        <v>6.6</v>
      </c>
      <c r="Z33" s="8">
        <v>6.6</v>
      </c>
      <c r="AA33" s="8">
        <v>6.6</v>
      </c>
      <c r="AB33" s="8">
        <v>6.6</v>
      </c>
      <c r="AC33" s="8">
        <v>6.6</v>
      </c>
      <c r="AD33" s="8">
        <v>6.6</v>
      </c>
      <c r="AE33" s="8">
        <v>3.3</v>
      </c>
      <c r="AF33" s="8">
        <v>3.3</v>
      </c>
      <c r="AG33" s="8">
        <v>6.6</v>
      </c>
      <c r="AH33" s="8">
        <v>2.2999999999999998</v>
      </c>
      <c r="AI33" s="8">
        <v>3.3</v>
      </c>
      <c r="AJ33" s="9"/>
      <c r="AK33" s="19">
        <f t="shared" si="6"/>
        <v>65</v>
      </c>
      <c r="AL33" s="19">
        <f t="shared" si="7"/>
        <v>-2.8608876291532184</v>
      </c>
      <c r="AM33" s="26">
        <v>62.139112370846782</v>
      </c>
      <c r="AN33" s="22">
        <f t="shared" si="8"/>
        <v>-2.8608876291532184</v>
      </c>
      <c r="AP33" s="25">
        <v>-15.535696464008343</v>
      </c>
    </row>
    <row r="34" spans="1:42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8">
        <v>3.3</v>
      </c>
      <c r="AJ34" s="8">
        <v>6.6</v>
      </c>
      <c r="AK34" s="19">
        <f>SUM(B34:AJ34)</f>
        <v>9.8999999999999986</v>
      </c>
      <c r="AL34" s="19">
        <f t="shared" si="7"/>
        <v>65.024693679782786</v>
      </c>
      <c r="AM34" s="25">
        <v>74.924693679782791</v>
      </c>
      <c r="AN34" s="22">
        <f t="shared" si="8"/>
        <v>0</v>
      </c>
      <c r="AP34" s="27">
        <v>-3.3301614303772133</v>
      </c>
    </row>
    <row r="35" spans="1:42" s="11" customFormat="1" ht="15.75" thickBot="1" x14ac:dyDescent="0.3">
      <c r="A35" s="12" t="s">
        <v>19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22</v>
      </c>
      <c r="AL35" s="21" t="s">
        <v>24</v>
      </c>
      <c r="AM35" s="12" t="s">
        <v>23</v>
      </c>
      <c r="AO35" s="20" t="s">
        <v>25</v>
      </c>
      <c r="AP35" s="25">
        <v>17.450378956136166</v>
      </c>
    </row>
    <row r="36" spans="1:42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49.500000000000007</v>
      </c>
      <c r="AL36" s="19">
        <f>AM36-AK36</f>
        <v>-65.035696464008353</v>
      </c>
      <c r="AM36" s="25">
        <v>-15.535696464008343</v>
      </c>
      <c r="AN36" s="22">
        <f>MIN(0,AL36)</f>
        <v>-65.035696464008353</v>
      </c>
      <c r="AO36" s="23">
        <f>SUM(AN36:AN45)</f>
        <v>-108.18684371288367</v>
      </c>
      <c r="AP36" s="25">
        <v>19.434460927112251</v>
      </c>
    </row>
    <row r="37" spans="1:42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N37" s="5">
        <v>3.3</v>
      </c>
      <c r="AI37" s="6"/>
      <c r="AJ37" s="6"/>
      <c r="AK37" s="19">
        <f t="shared" ref="AK37:AK44" si="9">SUM(B37:AJ37)</f>
        <v>19.8</v>
      </c>
      <c r="AL37" s="19">
        <f t="shared" ref="AL37:AL45" si="10">AM37-AK37</f>
        <v>-23.130161430377214</v>
      </c>
      <c r="AM37" s="27">
        <v>-3.3301614303772133</v>
      </c>
      <c r="AN37" s="22">
        <f t="shared" ref="AN37:AN45" si="11">MIN(0,AL37)</f>
        <v>-23.130161430377214</v>
      </c>
      <c r="AP37" s="25">
        <v>17.449702604592769</v>
      </c>
    </row>
    <row r="38" spans="1:42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5">
        <v>3.3</v>
      </c>
      <c r="N38" s="8">
        <v>3.3</v>
      </c>
      <c r="P38" s="9"/>
      <c r="W38" s="9"/>
      <c r="X38" s="9"/>
      <c r="Y38" s="9"/>
      <c r="Z38" s="9"/>
      <c r="AA38" s="9"/>
      <c r="AB38" s="9"/>
      <c r="AC38" s="9"/>
      <c r="AD38" s="9"/>
      <c r="AG38" s="9"/>
      <c r="AK38" s="19">
        <f t="shared" si="9"/>
        <v>23.1</v>
      </c>
      <c r="AL38" s="19">
        <f t="shared" si="10"/>
        <v>-5.649621043863835</v>
      </c>
      <c r="AM38" s="25">
        <v>17.450378956136166</v>
      </c>
      <c r="AN38" s="22">
        <f t="shared" si="11"/>
        <v>-5.649621043863835</v>
      </c>
      <c r="AP38" s="25">
        <v>24.244639827915325</v>
      </c>
    </row>
    <row r="39" spans="1:42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5">
        <v>6.6</v>
      </c>
      <c r="M39" s="8">
        <v>3.3</v>
      </c>
      <c r="N39" s="8">
        <v>3.3</v>
      </c>
      <c r="O39" s="5">
        <v>3.3</v>
      </c>
      <c r="P39" s="9"/>
      <c r="Q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G39" s="9"/>
      <c r="AH39" s="9"/>
      <c r="AJ39" s="9"/>
      <c r="AK39" s="19">
        <f t="shared" si="9"/>
        <v>19.8</v>
      </c>
      <c r="AL39" s="19">
        <f t="shared" si="10"/>
        <v>-0.36553907288774923</v>
      </c>
      <c r="AM39" s="25">
        <v>19.434460927112251</v>
      </c>
      <c r="AN39" s="22">
        <f t="shared" si="11"/>
        <v>-0.36553907288774923</v>
      </c>
      <c r="AP39" s="25">
        <v>24.965764827915319</v>
      </c>
    </row>
    <row r="40" spans="1:42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O40" s="8">
        <v>3.3</v>
      </c>
      <c r="P40" s="5">
        <v>3.3</v>
      </c>
      <c r="Q40" s="8">
        <v>3.3</v>
      </c>
      <c r="R40" s="8">
        <v>3.3</v>
      </c>
      <c r="S40" s="8">
        <v>3.3</v>
      </c>
      <c r="T40" s="8">
        <v>3.3</v>
      </c>
      <c r="U40" s="8">
        <v>3.3</v>
      </c>
      <c r="V40" s="8">
        <v>3.3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19">
        <f t="shared" si="9"/>
        <v>26.400000000000002</v>
      </c>
      <c r="AL40" s="19">
        <f t="shared" si="10"/>
        <v>-8.9502973954072331</v>
      </c>
      <c r="AM40" s="25">
        <v>17.449702604592769</v>
      </c>
      <c r="AN40" s="22">
        <f t="shared" si="11"/>
        <v>-8.9502973954072331</v>
      </c>
      <c r="AP40" s="25">
        <v>38.451487706577097</v>
      </c>
    </row>
    <row r="41" spans="1:42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>
        <v>3.3</v>
      </c>
      <c r="P41" s="8">
        <v>3.3</v>
      </c>
      <c r="Q41" s="8">
        <v>3.3</v>
      </c>
      <c r="R41" s="8">
        <v>3.3</v>
      </c>
      <c r="S41" s="8">
        <v>3.3</v>
      </c>
      <c r="T41" s="8">
        <v>3.3</v>
      </c>
      <c r="U41" s="8">
        <v>3.3</v>
      </c>
      <c r="V41" s="8">
        <v>3.3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26.400000000000002</v>
      </c>
      <c r="AL41" s="19">
        <f t="shared" si="10"/>
        <v>-2.1553601720846771</v>
      </c>
      <c r="AM41" s="25">
        <v>24.244639827915325</v>
      </c>
      <c r="AN41" s="22">
        <f t="shared" si="11"/>
        <v>-2.1553601720846771</v>
      </c>
      <c r="AP41" s="26">
        <v>37.282579331252968</v>
      </c>
    </row>
    <row r="42" spans="1:42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8">
        <v>3.3</v>
      </c>
      <c r="S42" s="8">
        <v>3.3</v>
      </c>
      <c r="T42" s="8">
        <v>3.3</v>
      </c>
      <c r="U42" s="8">
        <v>3.3</v>
      </c>
      <c r="V42" s="8">
        <v>3.3</v>
      </c>
      <c r="W42" s="8">
        <v>6.6</v>
      </c>
      <c r="X42" s="9"/>
      <c r="Y42" s="9"/>
      <c r="Z42" s="9"/>
      <c r="AA42" s="9"/>
      <c r="AB42" s="9"/>
      <c r="AC42" s="9"/>
      <c r="AD42" s="9"/>
      <c r="AE42" s="9"/>
      <c r="AF42" s="8">
        <v>3.3</v>
      </c>
      <c r="AG42" s="9"/>
      <c r="AH42" s="9"/>
      <c r="AI42" s="9"/>
      <c r="AJ42" s="9"/>
      <c r="AK42" s="19">
        <f t="shared" si="9"/>
        <v>26.400000000000002</v>
      </c>
      <c r="AL42" s="19">
        <f t="shared" si="10"/>
        <v>-1.4342351720846835</v>
      </c>
      <c r="AM42" s="25">
        <v>24.965764827915319</v>
      </c>
      <c r="AN42" s="22">
        <f t="shared" si="11"/>
        <v>-1.4342351720846835</v>
      </c>
      <c r="AP42" s="25">
        <v>41.603957706577098</v>
      </c>
    </row>
    <row r="43" spans="1:42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8">
        <v>6.6</v>
      </c>
      <c r="Y43" s="8">
        <v>6.6</v>
      </c>
      <c r="Z43" s="8">
        <v>6.6</v>
      </c>
      <c r="AA43" s="8">
        <v>6.6</v>
      </c>
      <c r="AB43" s="9"/>
      <c r="AC43" s="9"/>
      <c r="AD43" s="9"/>
      <c r="AE43" s="8">
        <v>3.3</v>
      </c>
      <c r="AF43" s="8">
        <v>3.3</v>
      </c>
      <c r="AG43" s="9"/>
      <c r="AH43" s="8">
        <v>2.2999999999999998</v>
      </c>
      <c r="AI43" s="8">
        <v>3.3</v>
      </c>
      <c r="AJ43" s="9"/>
      <c r="AK43" s="19">
        <f t="shared" si="9"/>
        <v>38.599999999999994</v>
      </c>
      <c r="AL43" s="19">
        <f t="shared" si="10"/>
        <v>-0.14851229342289685</v>
      </c>
      <c r="AM43" s="25">
        <v>38.451487706577097</v>
      </c>
      <c r="AN43" s="22">
        <f t="shared" si="11"/>
        <v>-0.14851229342289685</v>
      </c>
      <c r="AP43" s="25">
        <v>-12.746058234042046</v>
      </c>
    </row>
    <row r="44" spans="1:42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>
        <v>6.6</v>
      </c>
      <c r="AC44" s="8">
        <v>6.6</v>
      </c>
      <c r="AD44" s="8">
        <v>6.6</v>
      </c>
      <c r="AE44" s="8">
        <v>3.3</v>
      </c>
      <c r="AF44" s="8">
        <v>3.3</v>
      </c>
      <c r="AG44" s="8">
        <v>6.6</v>
      </c>
      <c r="AH44" s="8">
        <v>2.2999999999999998</v>
      </c>
      <c r="AI44" s="8">
        <v>3.3</v>
      </c>
      <c r="AJ44" s="9"/>
      <c r="AK44" s="19">
        <f t="shared" si="9"/>
        <v>38.599999999999994</v>
      </c>
      <c r="AL44" s="19">
        <f t="shared" si="10"/>
        <v>-1.317420668747026</v>
      </c>
      <c r="AM44" s="26">
        <v>37.282579331252968</v>
      </c>
      <c r="AN44" s="22">
        <f t="shared" si="11"/>
        <v>-1.317420668747026</v>
      </c>
      <c r="AP44" s="27">
        <v>4.0240625338451217</v>
      </c>
    </row>
    <row r="45" spans="1:42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8">
        <v>3.3</v>
      </c>
      <c r="AJ45" s="8">
        <v>6.6</v>
      </c>
      <c r="AK45" s="19">
        <f>SUM(B45:AJ45)</f>
        <v>9.8999999999999986</v>
      </c>
      <c r="AL45" s="19">
        <f t="shared" si="10"/>
        <v>31.7039577065771</v>
      </c>
      <c r="AM45" s="25">
        <v>41.603957706577098</v>
      </c>
      <c r="AN45" s="22">
        <f t="shared" si="11"/>
        <v>0</v>
      </c>
      <c r="AP45" s="25">
        <v>10.921476825842976</v>
      </c>
    </row>
    <row r="46" spans="1:42" s="11" customFormat="1" ht="15.75" thickBot="1" x14ac:dyDescent="0.3">
      <c r="A46" s="12" t="s">
        <v>20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22</v>
      </c>
      <c r="AL46" s="21" t="s">
        <v>24</v>
      </c>
      <c r="AM46" s="12" t="s">
        <v>23</v>
      </c>
      <c r="AO46" s="20" t="s">
        <v>25</v>
      </c>
      <c r="AP46" s="25">
        <v>17.263382604592788</v>
      </c>
    </row>
    <row r="47" spans="1:42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-82.04605823404205</v>
      </c>
      <c r="AM47" s="25">
        <v>-12.746058234042046</v>
      </c>
      <c r="AN47" s="22">
        <f>MIN(0,AL47)</f>
        <v>-82.04605823404205</v>
      </c>
      <c r="AO47" s="23">
        <f>SUM(AN47:AN56)</f>
        <v>-175.25184003611895</v>
      </c>
      <c r="AP47" s="25">
        <v>17.44970260459279</v>
      </c>
    </row>
    <row r="48" spans="1:42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AI48" s="6"/>
      <c r="AJ48" s="6"/>
      <c r="AK48" s="19">
        <f t="shared" ref="AK48:AK55" si="12">SUM(B48:AJ48)</f>
        <v>29.700000000000003</v>
      </c>
      <c r="AL48" s="19">
        <f t="shared" ref="AL48:AL56" si="13">AM48-AK48</f>
        <v>-25.675937466154881</v>
      </c>
      <c r="AM48" s="27">
        <v>4.0240625338451217</v>
      </c>
      <c r="AN48" s="22">
        <f t="shared" ref="AN48:AN56" si="14">MIN(0,AL48)</f>
        <v>-25.675937466154881</v>
      </c>
      <c r="AP48" s="25">
        <v>24.244639827915325</v>
      </c>
    </row>
    <row r="49" spans="1:42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K49" s="19">
        <f t="shared" si="12"/>
        <v>42.899999999999991</v>
      </c>
      <c r="AL49" s="19">
        <f t="shared" si="13"/>
        <v>-31.978523174157015</v>
      </c>
      <c r="AM49" s="25">
        <v>10.921476825842976</v>
      </c>
      <c r="AN49" s="22">
        <f t="shared" si="14"/>
        <v>-31.978523174157015</v>
      </c>
      <c r="AP49" s="25">
        <v>20.410335927112246</v>
      </c>
    </row>
    <row r="50" spans="1:42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G50" s="9"/>
      <c r="AH50" s="9"/>
      <c r="AJ50" s="9"/>
      <c r="AK50" s="19">
        <f t="shared" si="12"/>
        <v>36.299999999999997</v>
      </c>
      <c r="AL50" s="19">
        <f t="shared" si="13"/>
        <v>-19.036617395407209</v>
      </c>
      <c r="AM50" s="25">
        <v>17.263382604592788</v>
      </c>
      <c r="AN50" s="22">
        <f t="shared" si="14"/>
        <v>-19.036617395407209</v>
      </c>
      <c r="AP50" s="25">
        <v>33.137820612914624</v>
      </c>
    </row>
    <row r="51" spans="1:42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J51" s="9"/>
      <c r="AK51" s="19">
        <f t="shared" si="12"/>
        <v>19.8</v>
      </c>
      <c r="AL51" s="19">
        <f t="shared" si="13"/>
        <v>-2.3502973954072104</v>
      </c>
      <c r="AM51" s="25">
        <v>17.44970260459279</v>
      </c>
      <c r="AN51" s="22">
        <f t="shared" si="14"/>
        <v>-2.3502973954072104</v>
      </c>
      <c r="AP51" s="26">
        <v>24.842797261107201</v>
      </c>
    </row>
    <row r="52" spans="1:42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>
        <v>3.3</v>
      </c>
      <c r="R52" s="8">
        <v>3.3</v>
      </c>
      <c r="S52" s="8">
        <v>3.3</v>
      </c>
      <c r="T52" s="8">
        <v>3.3</v>
      </c>
      <c r="U52" s="8">
        <v>3.3</v>
      </c>
      <c r="V52" s="8">
        <v>3.3</v>
      </c>
      <c r="W52" s="8">
        <v>6.6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J52" s="9"/>
      <c r="AK52" s="19">
        <f t="shared" si="12"/>
        <v>26.4</v>
      </c>
      <c r="AL52" s="19">
        <f t="shared" si="13"/>
        <v>-2.1553601720846736</v>
      </c>
      <c r="AM52" s="25">
        <v>24.244639827915325</v>
      </c>
      <c r="AN52" s="22">
        <f t="shared" si="14"/>
        <v>-2.1553601720846736</v>
      </c>
      <c r="AP52" s="25">
        <v>44.37844640638685</v>
      </c>
    </row>
    <row r="53" spans="1:42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8">
        <v>6.6</v>
      </c>
      <c r="Y53" s="8">
        <v>6.6</v>
      </c>
      <c r="Z53" s="8">
        <v>6.6</v>
      </c>
      <c r="AA53" s="9"/>
      <c r="AB53" s="9"/>
      <c r="AC53" s="9"/>
      <c r="AD53" s="9"/>
      <c r="AE53" s="9"/>
      <c r="AF53" s="8">
        <v>3.3</v>
      </c>
      <c r="AG53" s="9"/>
      <c r="AH53" s="9"/>
      <c r="AI53" s="8">
        <v>3.3</v>
      </c>
      <c r="AJ53" s="9"/>
      <c r="AK53" s="19">
        <f t="shared" si="12"/>
        <v>26.4</v>
      </c>
      <c r="AL53" s="19">
        <f t="shared" si="13"/>
        <v>-5.9896640728877522</v>
      </c>
      <c r="AM53" s="25">
        <v>20.410335927112246</v>
      </c>
      <c r="AN53" s="22">
        <f t="shared" si="14"/>
        <v>-5.9896640728877522</v>
      </c>
    </row>
    <row r="54" spans="1:42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8">
        <v>6.6</v>
      </c>
      <c r="AB54" s="8">
        <v>6.6</v>
      </c>
      <c r="AC54" s="8">
        <v>6.6</v>
      </c>
      <c r="AD54" s="9"/>
      <c r="AE54" s="8">
        <v>3.3</v>
      </c>
      <c r="AF54" s="8">
        <v>3.3</v>
      </c>
      <c r="AG54" s="8">
        <v>6.6</v>
      </c>
      <c r="AH54" s="8">
        <v>2.2999999999999998</v>
      </c>
      <c r="AI54" s="8">
        <v>3.3</v>
      </c>
      <c r="AJ54" s="9"/>
      <c r="AK54" s="19">
        <f t="shared" si="12"/>
        <v>38.599999999999994</v>
      </c>
      <c r="AL54" s="19">
        <f t="shared" si="13"/>
        <v>-5.4621793870853708</v>
      </c>
      <c r="AM54" s="25">
        <v>33.137820612914624</v>
      </c>
      <c r="AN54" s="22">
        <f t="shared" si="14"/>
        <v>-5.4621793870853708</v>
      </c>
    </row>
    <row r="55" spans="1:42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8">
        <v>6.6</v>
      </c>
      <c r="AE55" s="8">
        <v>3.3</v>
      </c>
      <c r="AF55" s="8">
        <v>3.3</v>
      </c>
      <c r="AG55" s="8">
        <v>6.6</v>
      </c>
      <c r="AH55" s="8">
        <v>2.2999999999999998</v>
      </c>
      <c r="AI55" s="8">
        <v>3.3</v>
      </c>
      <c r="AJ55" s="9"/>
      <c r="AK55" s="19">
        <f t="shared" si="12"/>
        <v>25.4</v>
      </c>
      <c r="AL55" s="19">
        <f t="shared" si="13"/>
        <v>-0.55720273889279781</v>
      </c>
      <c r="AM55" s="26">
        <v>24.842797261107201</v>
      </c>
      <c r="AN55" s="22">
        <f t="shared" si="14"/>
        <v>-0.55720273889279781</v>
      </c>
    </row>
    <row r="56" spans="1:42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8">
        <v>3.3</v>
      </c>
      <c r="AJ56" s="8">
        <v>6.6</v>
      </c>
      <c r="AK56" s="19">
        <f>SUM(B56:AJ56)</f>
        <v>9.8999999999999986</v>
      </c>
      <c r="AL56" s="19">
        <f t="shared" si="13"/>
        <v>34.478446406386851</v>
      </c>
      <c r="AM56" s="25">
        <v>44.37844640638685</v>
      </c>
      <c r="AN56" s="22">
        <f t="shared" si="14"/>
        <v>0</v>
      </c>
    </row>
    <row r="57" spans="1:42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2" ht="15.75" thickBot="1" x14ac:dyDescent="0.3">
      <c r="A58" s="1" t="s">
        <v>11</v>
      </c>
    </row>
    <row r="59" spans="1:42" s="15" customFormat="1" ht="15.75" thickBot="1" x14ac:dyDescent="0.3">
      <c r="A59" s="12" t="s">
        <v>16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22</v>
      </c>
      <c r="W59" s="21" t="s">
        <v>24</v>
      </c>
      <c r="X59" s="12" t="s">
        <v>23</v>
      </c>
      <c r="Y59" s="11"/>
      <c r="Z59" s="20" t="s">
        <v>25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2" s="10" customFormat="1" ht="15.75" thickBot="1" x14ac:dyDescent="0.3">
      <c r="A60" s="3">
        <v>0.33333333333333298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0</v>
      </c>
      <c r="W60" s="19">
        <f>X60-V60</f>
        <v>-3.9972660068774459</v>
      </c>
      <c r="X60" s="25">
        <v>-3.9972660068774459</v>
      </c>
      <c r="Y60" s="22">
        <f>MIN(0,W60)</f>
        <v>-3.9972660068774459</v>
      </c>
      <c r="Z60" s="23">
        <f>SUM(Y60:Y69)</f>
        <v>-10.95242462534307</v>
      </c>
      <c r="AA60" s="25">
        <v>-3.9972660068774459</v>
      </c>
      <c r="AK60"/>
      <c r="AL60"/>
      <c r="AM60"/>
      <c r="AN60"/>
      <c r="AO60"/>
    </row>
    <row r="61" spans="1:42" s="10" customFormat="1" ht="15.75" thickBot="1" x14ac:dyDescent="0.3">
      <c r="A61" s="3">
        <v>0.375</v>
      </c>
      <c r="E61" s="9"/>
      <c r="F61" s="9"/>
      <c r="G61" s="9"/>
      <c r="T61" s="6"/>
      <c r="U61" s="6"/>
      <c r="V61" s="19">
        <f t="shared" ref="V61:V68" si="15">SUM(B61:U61)</f>
        <v>0</v>
      </c>
      <c r="W61" s="19">
        <f t="shared" ref="W61:W69" si="16">X61-V61</f>
        <v>-1.8274841132386186</v>
      </c>
      <c r="X61" s="25">
        <v>-1.8274841132386186</v>
      </c>
      <c r="Y61" s="22">
        <f t="shared" ref="Y61:Y69" si="17">MIN(0,W61)</f>
        <v>-1.8274841132386186</v>
      </c>
      <c r="Z61"/>
      <c r="AA61" s="25">
        <v>-1.8274841132386186</v>
      </c>
      <c r="AK61"/>
      <c r="AL61"/>
      <c r="AM61"/>
      <c r="AN61"/>
      <c r="AO61"/>
    </row>
    <row r="62" spans="1:42" s="10" customFormat="1" ht="15.75" thickBot="1" x14ac:dyDescent="0.3">
      <c r="A62" s="3">
        <v>0.41666666666666669</v>
      </c>
      <c r="B62" s="4">
        <v>3.3</v>
      </c>
      <c r="C62" s="5">
        <v>3.3</v>
      </c>
      <c r="D62" s="5">
        <v>3.3</v>
      </c>
      <c r="E62" s="9"/>
      <c r="F62" s="9"/>
      <c r="G62" s="9"/>
      <c r="H62" s="9"/>
      <c r="I62" s="9"/>
      <c r="M62" s="9"/>
      <c r="N62" s="9"/>
      <c r="O62" s="9"/>
      <c r="P62" s="9"/>
      <c r="V62" s="19">
        <f t="shared" si="15"/>
        <v>9.8999999999999986</v>
      </c>
      <c r="W62" s="19">
        <f t="shared" si="16"/>
        <v>-1.2224889293820844</v>
      </c>
      <c r="X62" s="25">
        <v>8.6775110706179142</v>
      </c>
      <c r="Y62" s="22">
        <f t="shared" si="17"/>
        <v>-1.2224889293820844</v>
      </c>
      <c r="Z62"/>
      <c r="AA62" s="25">
        <v>8.6775110706179142</v>
      </c>
      <c r="AK62"/>
      <c r="AL62"/>
      <c r="AM62"/>
      <c r="AN62"/>
      <c r="AO62"/>
    </row>
    <row r="63" spans="1:42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M63" s="9"/>
      <c r="N63" s="9"/>
      <c r="O63" s="9"/>
      <c r="P63" s="9"/>
      <c r="Q63" s="9"/>
      <c r="U63" s="9"/>
      <c r="V63" s="19">
        <f t="shared" si="15"/>
        <v>9.8999999999999986</v>
      </c>
      <c r="W63" s="19">
        <f t="shared" si="16"/>
        <v>0.55427823773073115</v>
      </c>
      <c r="X63" s="25">
        <v>10.45427823773073</v>
      </c>
      <c r="Y63" s="22">
        <f t="shared" si="17"/>
        <v>0</v>
      </c>
      <c r="Z63"/>
      <c r="AA63" s="25">
        <v>10.45427823773073</v>
      </c>
      <c r="AK63"/>
      <c r="AL63"/>
      <c r="AM63"/>
      <c r="AN63"/>
      <c r="AO63"/>
    </row>
    <row r="64" spans="1:42" s="10" customFormat="1" ht="15.75" thickBot="1" x14ac:dyDescent="0.3">
      <c r="A64" s="3">
        <v>0.5</v>
      </c>
      <c r="B64" s="7">
        <v>3.3</v>
      </c>
      <c r="C64" s="8">
        <v>3.3</v>
      </c>
      <c r="D64" s="8">
        <v>3.3</v>
      </c>
      <c r="E64" s="5">
        <v>6.6</v>
      </c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S64" s="9"/>
      <c r="U64" s="9"/>
      <c r="V64" s="19">
        <f>SUM(B64:U64)</f>
        <v>26.400000000000002</v>
      </c>
      <c r="W64" s="19">
        <f t="shared" si="16"/>
        <v>-0.43440998160792077</v>
      </c>
      <c r="X64" s="25">
        <v>25.965590018392081</v>
      </c>
      <c r="Y64" s="22">
        <f t="shared" si="17"/>
        <v>-0.43440998160792077</v>
      </c>
      <c r="Z64"/>
      <c r="AA64" s="25">
        <v>25.965590018392081</v>
      </c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7">
        <v>3.3</v>
      </c>
      <c r="C65" s="8">
        <v>3.3</v>
      </c>
      <c r="D65" s="8">
        <v>3.3</v>
      </c>
      <c r="G65" s="9"/>
      <c r="H65" s="5">
        <v>3.3</v>
      </c>
      <c r="I65" s="9"/>
      <c r="J65" s="8">
        <v>3.3</v>
      </c>
      <c r="K65" s="8">
        <v>3.3</v>
      </c>
      <c r="L65" s="8">
        <v>3.3</v>
      </c>
      <c r="M65" s="9"/>
      <c r="N65" s="9"/>
      <c r="O65" s="9"/>
      <c r="P65" s="9"/>
      <c r="Q65" s="9"/>
      <c r="R65" s="8">
        <v>3.3</v>
      </c>
      <c r="S65" s="9"/>
      <c r="U65" s="9"/>
      <c r="V65" s="19">
        <f>SUM(B65:U65)</f>
        <v>26.400000000000002</v>
      </c>
      <c r="W65" s="19">
        <f t="shared" si="16"/>
        <v>-2.1699816079170375E-3</v>
      </c>
      <c r="X65" s="25">
        <v>26.397830018392085</v>
      </c>
      <c r="Y65" s="22">
        <f t="shared" si="17"/>
        <v>-2.1699816079170375E-3</v>
      </c>
      <c r="Z65"/>
      <c r="AA65" s="25">
        <v>26.397830018392085</v>
      </c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5">
        <v>6.6</v>
      </c>
      <c r="G66" s="5">
        <v>6.6</v>
      </c>
      <c r="H66" s="8">
        <v>3.3</v>
      </c>
      <c r="I66" s="5">
        <v>6.6</v>
      </c>
      <c r="J66" s="8">
        <v>3.3</v>
      </c>
      <c r="K66" s="8">
        <v>3.3</v>
      </c>
      <c r="L66" s="8">
        <v>3.3</v>
      </c>
      <c r="M66" s="9"/>
      <c r="N66" s="9"/>
      <c r="O66" s="9"/>
      <c r="P66" s="9"/>
      <c r="Q66" s="9"/>
      <c r="R66" s="8">
        <v>3.3</v>
      </c>
      <c r="S66" s="8">
        <v>3.3</v>
      </c>
      <c r="T66" s="8">
        <v>3.3</v>
      </c>
      <c r="U66" s="9"/>
      <c r="V66" s="19">
        <f t="shared" si="15"/>
        <v>42.899999999999991</v>
      </c>
      <c r="W66" s="19">
        <f t="shared" si="16"/>
        <v>-2.7548019494117071</v>
      </c>
      <c r="X66" s="25">
        <v>40.145198050588284</v>
      </c>
      <c r="Y66" s="22">
        <f t="shared" si="17"/>
        <v>-2.7548019494117071</v>
      </c>
      <c r="Z66"/>
      <c r="AA66" s="25">
        <v>40.145198050588284</v>
      </c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I67" s="8">
        <v>6.6</v>
      </c>
      <c r="J67" s="8">
        <v>3.3</v>
      </c>
      <c r="K67" s="8">
        <v>3.3</v>
      </c>
      <c r="L67" s="8">
        <v>3.3</v>
      </c>
      <c r="M67" s="8">
        <v>6.6</v>
      </c>
      <c r="N67" s="9"/>
      <c r="O67" s="9"/>
      <c r="P67" s="9"/>
      <c r="Q67" s="8">
        <v>6.6</v>
      </c>
      <c r="R67" s="8">
        <v>3.3</v>
      </c>
      <c r="S67" s="8">
        <v>3.3</v>
      </c>
      <c r="T67" s="8">
        <v>3.3</v>
      </c>
      <c r="U67" s="9"/>
      <c r="V67" s="19">
        <f t="shared" si="15"/>
        <v>39.599999999999994</v>
      </c>
      <c r="W67" s="19">
        <f t="shared" si="16"/>
        <v>1.6807955317064724</v>
      </c>
      <c r="X67" s="25">
        <v>41.280795531706467</v>
      </c>
      <c r="Y67" s="22">
        <f t="shared" si="17"/>
        <v>0</v>
      </c>
      <c r="Z67"/>
      <c r="AA67" s="25">
        <v>41.280795531706467</v>
      </c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8">
        <v>6.6</v>
      </c>
      <c r="O68" s="8">
        <v>6.6</v>
      </c>
      <c r="P68" s="8">
        <v>6.6</v>
      </c>
      <c r="Q68" s="8">
        <v>6.6</v>
      </c>
      <c r="R68" s="8">
        <v>3.3</v>
      </c>
      <c r="S68" s="8">
        <v>3.3</v>
      </c>
      <c r="T68" s="8">
        <v>3.3</v>
      </c>
      <c r="U68" s="9"/>
      <c r="V68" s="19">
        <f t="shared" si="15"/>
        <v>36.299999999999997</v>
      </c>
      <c r="W68" s="19">
        <f t="shared" si="16"/>
        <v>-0.71380366321737654</v>
      </c>
      <c r="X68" s="26">
        <v>35.586196336782621</v>
      </c>
      <c r="Y68" s="22">
        <f t="shared" si="17"/>
        <v>-0.71380366321737654</v>
      </c>
      <c r="Z68"/>
      <c r="AA68" s="26">
        <v>35.586196336782621</v>
      </c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">
        <v>3.3</v>
      </c>
      <c r="U69" s="8">
        <v>6.6</v>
      </c>
      <c r="V69" s="19">
        <f>SUM(B69:U69)</f>
        <v>9.8999999999999986</v>
      </c>
      <c r="W69" s="19">
        <f t="shared" si="16"/>
        <v>21.964355009460753</v>
      </c>
      <c r="X69" s="25">
        <v>31.864355009460752</v>
      </c>
      <c r="Y69" s="22">
        <f t="shared" si="17"/>
        <v>0</v>
      </c>
      <c r="Z69"/>
      <c r="AA69" s="25">
        <v>31.864355009460752</v>
      </c>
      <c r="AK69"/>
      <c r="AL69"/>
      <c r="AM69"/>
      <c r="AN69"/>
      <c r="AO69"/>
    </row>
    <row r="70" spans="1:41" s="10" customFormat="1" ht="15.75" thickBot="1" x14ac:dyDescent="0.3">
      <c r="A70" s="12" t="s">
        <v>17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22</v>
      </c>
      <c r="W70" s="21" t="s">
        <v>24</v>
      </c>
      <c r="X70" s="12" t="s">
        <v>23</v>
      </c>
      <c r="Y70" s="11"/>
      <c r="Z70" s="20" t="s">
        <v>25</v>
      </c>
      <c r="AA70" s="25">
        <v>1.429596894923101</v>
      </c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-38.1704031050769</v>
      </c>
      <c r="X71" s="25">
        <v>1.429596894923101</v>
      </c>
      <c r="Y71" s="22">
        <f>MIN(0,W71)</f>
        <v>-38.1704031050769</v>
      </c>
      <c r="Z71" s="23">
        <f>SUM(Y71:Y80)</f>
        <v>-76.372507173391824</v>
      </c>
      <c r="AA71" s="27">
        <v>13.316256571064068</v>
      </c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T72" s="6"/>
      <c r="U72" s="6"/>
      <c r="V72" s="19">
        <f t="shared" ref="V72:V79" si="18">SUM(B72:U72)</f>
        <v>16.5</v>
      </c>
      <c r="W72" s="19">
        <f t="shared" ref="W72:W80" si="19">X72-V72</f>
        <v>-3.1837434289359319</v>
      </c>
      <c r="X72" s="27">
        <v>13.316256571064068</v>
      </c>
      <c r="Y72" s="22">
        <f t="shared" ref="Y72:Y80" si="20">MIN(0,W72)</f>
        <v>-3.1837434289359319</v>
      </c>
      <c r="Z72"/>
      <c r="AA72" s="25">
        <v>0.83163047429496473</v>
      </c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M73" s="9"/>
      <c r="N73" s="9"/>
      <c r="O73" s="9"/>
      <c r="P73" s="9"/>
      <c r="Q73" s="9"/>
      <c r="V73" s="19">
        <f t="shared" si="18"/>
        <v>13.2</v>
      </c>
      <c r="W73" s="19">
        <f t="shared" si="19"/>
        <v>-12.368369525705035</v>
      </c>
      <c r="X73" s="25">
        <v>0.83163047429496473</v>
      </c>
      <c r="Y73" s="22">
        <f t="shared" si="20"/>
        <v>-12.368369525705035</v>
      </c>
      <c r="Z73"/>
      <c r="AA73" s="25">
        <v>1.2537968985033743</v>
      </c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U74" s="9"/>
      <c r="V74" s="19">
        <f t="shared" si="18"/>
        <v>9.8999999999999986</v>
      </c>
      <c r="W74" s="19">
        <f t="shared" si="19"/>
        <v>-8.6462031014966243</v>
      </c>
      <c r="X74" s="25">
        <v>1.2537968985033743</v>
      </c>
      <c r="Y74" s="22">
        <f t="shared" si="20"/>
        <v>-8.6462031014966243</v>
      </c>
      <c r="Z74"/>
      <c r="AA74" s="25">
        <v>6.5978347803293254</v>
      </c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8">
        <v>3.3</v>
      </c>
      <c r="L75" s="8">
        <v>3.3</v>
      </c>
      <c r="M75" s="9"/>
      <c r="N75" s="9"/>
      <c r="O75" s="9"/>
      <c r="P75" s="9"/>
      <c r="Q75" s="9"/>
      <c r="R75" s="9"/>
      <c r="S75" s="9"/>
      <c r="U75" s="9"/>
      <c r="V75" s="19">
        <f t="shared" si="18"/>
        <v>6.6</v>
      </c>
      <c r="W75" s="19">
        <f t="shared" si="19"/>
        <v>-2.1652196706742899E-3</v>
      </c>
      <c r="X75" s="25">
        <v>6.5978347803293254</v>
      </c>
      <c r="Y75" s="22">
        <f t="shared" si="20"/>
        <v>-2.1652196706742899E-3</v>
      </c>
      <c r="Z75"/>
      <c r="AA75" s="25">
        <v>4.7331022825717923</v>
      </c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8">
        <v>3.3</v>
      </c>
      <c r="L76" s="8">
        <v>3.3</v>
      </c>
      <c r="M76" s="9"/>
      <c r="N76" s="9"/>
      <c r="O76" s="9"/>
      <c r="P76" s="9"/>
      <c r="Q76" s="9"/>
      <c r="R76" s="9"/>
      <c r="S76" s="9"/>
      <c r="T76" s="9"/>
      <c r="U76" s="9"/>
      <c r="V76" s="19">
        <f t="shared" si="18"/>
        <v>6.6</v>
      </c>
      <c r="W76" s="19">
        <f t="shared" si="19"/>
        <v>-1.8668977174282073</v>
      </c>
      <c r="X76" s="25">
        <v>4.7331022825717923</v>
      </c>
      <c r="Y76" s="22">
        <f t="shared" si="20"/>
        <v>-1.8668977174282073</v>
      </c>
      <c r="Z76"/>
      <c r="AA76" s="25">
        <v>6.6369531136626563</v>
      </c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8">
        <v>6.6</v>
      </c>
      <c r="N77" s="9"/>
      <c r="O77" s="9"/>
      <c r="P77" s="9"/>
      <c r="Q77" s="9"/>
      <c r="R77" s="8">
        <v>3.3</v>
      </c>
      <c r="S77" s="8">
        <v>3.3</v>
      </c>
      <c r="T77" s="9"/>
      <c r="U77" s="9"/>
      <c r="V77" s="19">
        <f t="shared" si="18"/>
        <v>13.2</v>
      </c>
      <c r="W77" s="19">
        <f t="shared" si="19"/>
        <v>-6.563046886337343</v>
      </c>
      <c r="X77" s="25">
        <v>6.6369531136626563</v>
      </c>
      <c r="Y77" s="22">
        <f t="shared" si="20"/>
        <v>-6.563046886337343</v>
      </c>
      <c r="Z77"/>
      <c r="AA77" s="25">
        <v>11.084526571064064</v>
      </c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8">
        <v>6.6</v>
      </c>
      <c r="O78" s="9"/>
      <c r="P78" s="9"/>
      <c r="Q78" s="9"/>
      <c r="R78" s="8">
        <v>3.3</v>
      </c>
      <c r="S78" s="8">
        <v>3.3</v>
      </c>
      <c r="T78" s="8">
        <v>3.3</v>
      </c>
      <c r="U78" s="9"/>
      <c r="V78" s="19">
        <f t="shared" si="18"/>
        <v>16.5</v>
      </c>
      <c r="W78" s="19">
        <f t="shared" si="19"/>
        <v>-5.4154734289359361</v>
      </c>
      <c r="X78" s="25">
        <v>11.084526571064064</v>
      </c>
      <c r="Y78" s="22">
        <f t="shared" si="20"/>
        <v>-5.4154734289359361</v>
      </c>
      <c r="Z78"/>
      <c r="AA78" s="26">
        <v>29.543795240194829</v>
      </c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8">
        <v>6.6</v>
      </c>
      <c r="P79" s="8">
        <v>6.6</v>
      </c>
      <c r="Q79" s="8">
        <v>6.6</v>
      </c>
      <c r="R79" s="8">
        <v>3.3</v>
      </c>
      <c r="S79" s="8">
        <v>3.3</v>
      </c>
      <c r="T79" s="8">
        <v>3.3</v>
      </c>
      <c r="U79" s="9"/>
      <c r="V79" s="19">
        <f t="shared" si="18"/>
        <v>29.7</v>
      </c>
      <c r="W79" s="19">
        <f t="shared" si="19"/>
        <v>-0.15620475980517057</v>
      </c>
      <c r="X79" s="26">
        <v>29.543795240194829</v>
      </c>
      <c r="Y79" s="22">
        <f t="shared" si="20"/>
        <v>-0.15620475980517057</v>
      </c>
      <c r="Z79"/>
      <c r="AA79" s="25">
        <v>16.51547416447967</v>
      </c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8">
        <v>3.3</v>
      </c>
      <c r="U80" s="8">
        <v>6.6</v>
      </c>
      <c r="V80" s="19">
        <f>SUM(B80:U80)</f>
        <v>9.8999999999999986</v>
      </c>
      <c r="W80" s="19">
        <f t="shared" si="19"/>
        <v>6.6154741644796715</v>
      </c>
      <c r="X80" s="25">
        <v>16.51547416447967</v>
      </c>
      <c r="Y80" s="22">
        <f t="shared" si="20"/>
        <v>0</v>
      </c>
      <c r="Z80"/>
      <c r="AA80" s="25">
        <v>5.7634780641925989</v>
      </c>
      <c r="AK80"/>
      <c r="AL80"/>
      <c r="AM80"/>
      <c r="AN80"/>
      <c r="AO80"/>
    </row>
    <row r="81" spans="1:41" s="10" customFormat="1" ht="15.75" thickBot="1" x14ac:dyDescent="0.3">
      <c r="A81" s="12" t="s">
        <v>18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22</v>
      </c>
      <c r="W81" s="21" t="s">
        <v>24</v>
      </c>
      <c r="X81" s="12" t="s">
        <v>23</v>
      </c>
      <c r="Y81" s="11"/>
      <c r="Z81" s="20" t="s">
        <v>25</v>
      </c>
      <c r="AA81" s="27">
        <v>10.785462737284581</v>
      </c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0</v>
      </c>
      <c r="W82" s="19">
        <f>X82-V82</f>
        <v>5.7634780641925989</v>
      </c>
      <c r="X82" s="25">
        <v>5.7634780641925989</v>
      </c>
      <c r="Y82" s="22">
        <f>MIN(0,W82)</f>
        <v>0</v>
      </c>
      <c r="Z82" s="23">
        <f>SUM(Y82:Y91)</f>
        <v>-5.8197343178307293</v>
      </c>
      <c r="AA82" s="25">
        <v>5.1743839492384573</v>
      </c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4">
        <v>3.3</v>
      </c>
      <c r="C83" s="5">
        <v>3.3</v>
      </c>
      <c r="D83" s="5">
        <v>3.3</v>
      </c>
      <c r="E83" s="9"/>
      <c r="F83" s="9"/>
      <c r="G83" s="9"/>
      <c r="I83" s="9"/>
      <c r="T83" s="6"/>
      <c r="U83" s="6"/>
      <c r="V83" s="19">
        <f t="shared" ref="V83:V90" si="21">SUM(B83:U83)</f>
        <v>9.8999999999999986</v>
      </c>
      <c r="W83" s="19">
        <f t="shared" ref="W83:W91" si="22">X83-V83</f>
        <v>0.88546273728458225</v>
      </c>
      <c r="X83" s="27">
        <v>10.785462737284581</v>
      </c>
      <c r="Y83" s="22">
        <f t="shared" ref="Y83:Y91" si="23">MIN(0,W83)</f>
        <v>0</v>
      </c>
      <c r="Z83"/>
      <c r="AA83" s="25">
        <v>16.375960717999384</v>
      </c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M84" s="9"/>
      <c r="N84" s="9"/>
      <c r="O84" s="9"/>
      <c r="P84" s="9"/>
      <c r="Q84" s="9"/>
      <c r="V84" s="19">
        <f t="shared" si="21"/>
        <v>9.8999999999999986</v>
      </c>
      <c r="W84" s="19">
        <f t="shared" si="22"/>
        <v>-4.7256160507615412</v>
      </c>
      <c r="X84" s="25">
        <v>5.1743839492384573</v>
      </c>
      <c r="Y84" s="22">
        <f t="shared" si="23"/>
        <v>-4.7256160507615412</v>
      </c>
      <c r="Z84"/>
      <c r="AA84" s="25">
        <v>18.999398003548247</v>
      </c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M85" s="9"/>
      <c r="N85" s="9"/>
      <c r="O85" s="9"/>
      <c r="P85" s="9"/>
      <c r="Q85" s="9"/>
      <c r="U85" s="9"/>
      <c r="V85" s="19">
        <f t="shared" si="21"/>
        <v>13.2</v>
      </c>
      <c r="W85" s="19">
        <f t="shared" si="22"/>
        <v>3.1759607179993843</v>
      </c>
      <c r="X85" s="25">
        <v>16.375960717999384</v>
      </c>
      <c r="Y85" s="22">
        <f t="shared" si="23"/>
        <v>0</v>
      </c>
      <c r="Z85"/>
      <c r="AA85" s="25">
        <v>26.397830018392121</v>
      </c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7">
        <v>3.3</v>
      </c>
      <c r="C86" s="8">
        <v>3.3</v>
      </c>
      <c r="D86" s="8">
        <v>3.3</v>
      </c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U86" s="9"/>
      <c r="V86" s="19">
        <f>SUM(B86:U86)</f>
        <v>19.8</v>
      </c>
      <c r="W86" s="19">
        <f t="shared" si="22"/>
        <v>-0.80060199645175345</v>
      </c>
      <c r="X86" s="25">
        <v>18.999398003548247</v>
      </c>
      <c r="Y86" s="22">
        <f t="shared" si="23"/>
        <v>-0.80060199645175345</v>
      </c>
      <c r="Z86"/>
      <c r="AA86" s="25">
        <v>36.008653710990444</v>
      </c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5">
        <v>6.6</v>
      </c>
      <c r="F87" s="5">
        <v>6.6</v>
      </c>
      <c r="H87" s="5">
        <v>3.3</v>
      </c>
      <c r="I87" s="9"/>
      <c r="J87" s="8">
        <v>3.3</v>
      </c>
      <c r="K87" s="8">
        <v>3.3</v>
      </c>
      <c r="L87" s="8">
        <v>3.3</v>
      </c>
      <c r="M87" s="9"/>
      <c r="N87" s="9"/>
      <c r="O87" s="9"/>
      <c r="P87" s="9"/>
      <c r="Q87" s="9"/>
      <c r="R87" s="9"/>
      <c r="S87" s="9"/>
      <c r="U87" s="9"/>
      <c r="V87" s="19">
        <f t="shared" si="21"/>
        <v>26.400000000000002</v>
      </c>
      <c r="W87" s="19">
        <f t="shared" si="22"/>
        <v>-2.1699816078815104E-3</v>
      </c>
      <c r="X87" s="25">
        <v>26.397830018392121</v>
      </c>
      <c r="Y87" s="22">
        <f t="shared" si="23"/>
        <v>-2.1699816078815104E-3</v>
      </c>
      <c r="Z87"/>
      <c r="AA87" s="25">
        <v>30.51934742824821</v>
      </c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5">
        <v>6.6</v>
      </c>
      <c r="H88" s="8">
        <v>3.3</v>
      </c>
      <c r="I88" s="5">
        <v>6.6</v>
      </c>
      <c r="J88" s="8">
        <v>3.3</v>
      </c>
      <c r="K88" s="8">
        <v>3.3</v>
      </c>
      <c r="L88" s="8">
        <v>3.3</v>
      </c>
      <c r="M88" s="9"/>
      <c r="N88" s="9"/>
      <c r="O88" s="9"/>
      <c r="P88" s="9"/>
      <c r="Q88" s="9"/>
      <c r="R88" s="8">
        <v>3.3</v>
      </c>
      <c r="S88" s="8">
        <v>3.3</v>
      </c>
      <c r="T88" s="8">
        <v>3.3</v>
      </c>
      <c r="U88" s="9"/>
      <c r="V88" s="19">
        <f t="shared" si="21"/>
        <v>36.299999999999997</v>
      </c>
      <c r="W88" s="19">
        <f t="shared" si="22"/>
        <v>-0.29134628900955306</v>
      </c>
      <c r="X88" s="25">
        <v>36.008653710990444</v>
      </c>
      <c r="Y88" s="22">
        <f t="shared" si="23"/>
        <v>-0.29134628900955306</v>
      </c>
      <c r="Z88"/>
      <c r="AA88" s="26">
        <v>31.378382428248212</v>
      </c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8">
        <v>3.3</v>
      </c>
      <c r="L89" s="8">
        <v>3.3</v>
      </c>
      <c r="M89" s="8">
        <v>6.6</v>
      </c>
      <c r="N89" s="8">
        <v>6.6</v>
      </c>
      <c r="O89" s="9"/>
      <c r="P89" s="9"/>
      <c r="Q89" s="9"/>
      <c r="R89" s="8">
        <v>3.3</v>
      </c>
      <c r="S89" s="8">
        <v>3.3</v>
      </c>
      <c r="T89" s="8">
        <v>3.3</v>
      </c>
      <c r="U89" s="9"/>
      <c r="V89" s="19">
        <f t="shared" si="21"/>
        <v>29.7</v>
      </c>
      <c r="W89" s="19">
        <f t="shared" si="22"/>
        <v>0.81934742824821072</v>
      </c>
      <c r="X89" s="25">
        <v>30.51934742824821</v>
      </c>
      <c r="Y89" s="22">
        <f t="shared" si="23"/>
        <v>0</v>
      </c>
      <c r="Z89"/>
      <c r="AA89" s="25">
        <v>37.691565377657113</v>
      </c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8">
        <v>6.6</v>
      </c>
      <c r="P90" s="8">
        <v>6.6</v>
      </c>
      <c r="Q90" s="8">
        <v>6.6</v>
      </c>
      <c r="R90" s="8">
        <v>3.3</v>
      </c>
      <c r="S90" s="8">
        <v>3.3</v>
      </c>
      <c r="T90" s="8">
        <v>3.3</v>
      </c>
      <c r="U90" s="9"/>
      <c r="V90" s="19">
        <f t="shared" si="21"/>
        <v>29.7</v>
      </c>
      <c r="W90" s="19">
        <f t="shared" si="22"/>
        <v>1.6783824282482129</v>
      </c>
      <c r="X90" s="26">
        <v>31.378382428248212</v>
      </c>
      <c r="Y90" s="22">
        <f t="shared" si="23"/>
        <v>0</v>
      </c>
      <c r="Z90"/>
      <c r="AA90" s="25">
        <v>-7.6385535911157394</v>
      </c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8">
        <v>3.3</v>
      </c>
      <c r="U91" s="8">
        <v>6.6</v>
      </c>
      <c r="V91" s="19">
        <f>SUM(B91:U91)</f>
        <v>9.8999999999999986</v>
      </c>
      <c r="W91" s="19">
        <f t="shared" si="22"/>
        <v>27.791565377657115</v>
      </c>
      <c r="X91" s="25">
        <v>37.691565377657113</v>
      </c>
      <c r="Y91" s="22">
        <f t="shared" si="23"/>
        <v>0</v>
      </c>
      <c r="Z91"/>
      <c r="AA91" s="27">
        <v>-2.5820589428021545</v>
      </c>
      <c r="AK91"/>
      <c r="AL91"/>
      <c r="AM91"/>
      <c r="AN91"/>
      <c r="AO91"/>
    </row>
    <row r="92" spans="1:41" s="10" customFormat="1" ht="15.75" thickBot="1" x14ac:dyDescent="0.3">
      <c r="A92" s="12" t="s">
        <v>19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22</v>
      </c>
      <c r="W92" s="21" t="s">
        <v>24</v>
      </c>
      <c r="X92" s="12" t="s">
        <v>23</v>
      </c>
      <c r="Y92" s="11"/>
      <c r="Z92" s="20" t="s">
        <v>25</v>
      </c>
      <c r="AA92" s="25">
        <v>7.7094747904460164</v>
      </c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33</v>
      </c>
      <c r="W93" s="19">
        <f>X93-V93</f>
        <v>-40.638553591115738</v>
      </c>
      <c r="X93" s="25">
        <v>-7.6385535911157394</v>
      </c>
      <c r="Y93" s="22">
        <f>MIN(0,W93)</f>
        <v>-40.638553591115738</v>
      </c>
      <c r="Z93" s="23">
        <f>SUM(Y93:Y102)</f>
        <v>-82.871937618268717</v>
      </c>
      <c r="AA93" s="25">
        <v>7.9234844039512424</v>
      </c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T94" s="6"/>
      <c r="U94" s="6"/>
      <c r="V94" s="19">
        <f t="shared" ref="V94:V101" si="24">SUM(B94:U94)</f>
        <v>13.2</v>
      </c>
      <c r="W94" s="19">
        <f t="shared" ref="W94:W102" si="25">X94-V94</f>
        <v>-15.782058942802154</v>
      </c>
      <c r="X94" s="27">
        <v>-2.5820589428021545</v>
      </c>
      <c r="Y94" s="22">
        <f t="shared" ref="Y94:Y102" si="26">MIN(0,W94)</f>
        <v>-15.782058942802154</v>
      </c>
      <c r="Z94"/>
      <c r="AA94" s="25">
        <v>6.5978347803293147</v>
      </c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M95" s="9"/>
      <c r="N95" s="9"/>
      <c r="O95" s="9"/>
      <c r="P95" s="9"/>
      <c r="Q95" s="9"/>
      <c r="V95" s="19">
        <f t="shared" si="24"/>
        <v>9.8999999999999986</v>
      </c>
      <c r="W95" s="19">
        <f t="shared" si="25"/>
        <v>-2.1905252095539822</v>
      </c>
      <c r="X95" s="25">
        <v>7.7094747904460164</v>
      </c>
      <c r="Y95" s="22">
        <f t="shared" si="26"/>
        <v>-2.1905252095539822</v>
      </c>
      <c r="Z95"/>
      <c r="AA95" s="25">
        <v>10.767023237730736</v>
      </c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U96" s="9"/>
      <c r="V96" s="19">
        <f t="shared" si="24"/>
        <v>9.8999999999999986</v>
      </c>
      <c r="W96" s="19">
        <f t="shared" si="25"/>
        <v>-1.9765155960487562</v>
      </c>
      <c r="X96" s="25">
        <v>7.9234844039512424</v>
      </c>
      <c r="Y96" s="22">
        <f t="shared" si="26"/>
        <v>-1.9765155960487562</v>
      </c>
      <c r="Z96"/>
      <c r="AA96" s="25">
        <v>10.373901571064064</v>
      </c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8">
        <v>3.3</v>
      </c>
      <c r="K97" s="8">
        <v>3.3</v>
      </c>
      <c r="L97" s="8">
        <v>3.3</v>
      </c>
      <c r="M97" s="9"/>
      <c r="N97" s="9"/>
      <c r="O97" s="9"/>
      <c r="P97" s="9"/>
      <c r="Q97" s="9"/>
      <c r="R97" s="9"/>
      <c r="S97" s="9"/>
      <c r="U97" s="9"/>
      <c r="V97" s="19">
        <f t="shared" si="24"/>
        <v>9.8999999999999986</v>
      </c>
      <c r="W97" s="19">
        <f t="shared" si="25"/>
        <v>-3.3021652196706839</v>
      </c>
      <c r="X97" s="25">
        <v>6.5978347803293147</v>
      </c>
      <c r="Y97" s="22">
        <f t="shared" si="26"/>
        <v>-3.3021652196706839</v>
      </c>
      <c r="Z97"/>
      <c r="AA97" s="25">
        <v>18.207758725876161</v>
      </c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5">
        <v>6.6</v>
      </c>
      <c r="J98" s="8">
        <v>3.3</v>
      </c>
      <c r="K98" s="8">
        <v>3.3</v>
      </c>
      <c r="L98" s="8">
        <v>3.3</v>
      </c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16.5</v>
      </c>
      <c r="W98" s="19">
        <f t="shared" si="25"/>
        <v>-5.7329767622692636</v>
      </c>
      <c r="X98" s="25">
        <v>10.767023237730736</v>
      </c>
      <c r="Y98" s="22">
        <f t="shared" si="26"/>
        <v>-5.7329767622692636</v>
      </c>
      <c r="Z98"/>
      <c r="AA98" s="26">
        <v>17.569197406251643</v>
      </c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8">
        <v>6.6</v>
      </c>
      <c r="N99" s="9"/>
      <c r="O99" s="9"/>
      <c r="P99" s="9"/>
      <c r="Q99" s="9"/>
      <c r="R99" s="8">
        <v>3.3</v>
      </c>
      <c r="S99" s="8">
        <v>3.3</v>
      </c>
      <c r="T99" s="9"/>
      <c r="U99" s="9"/>
      <c r="V99" s="19">
        <f t="shared" si="24"/>
        <v>13.2</v>
      </c>
      <c r="W99" s="19">
        <f t="shared" si="25"/>
        <v>-2.8260984289359357</v>
      </c>
      <c r="X99" s="25">
        <v>10.373901571064064</v>
      </c>
      <c r="Y99" s="22">
        <f t="shared" si="26"/>
        <v>-2.8260984289359357</v>
      </c>
      <c r="Z99"/>
      <c r="AA99" s="25">
        <v>19.18004539254283</v>
      </c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8">
        <v>6.6</v>
      </c>
      <c r="O100" s="8">
        <v>6.6</v>
      </c>
      <c r="P100" s="9"/>
      <c r="Q100" s="9"/>
      <c r="R100" s="8">
        <v>3.3</v>
      </c>
      <c r="S100" s="8">
        <v>3.3</v>
      </c>
      <c r="T100" s="8">
        <v>3.3</v>
      </c>
      <c r="U100" s="9"/>
      <c r="V100" s="19">
        <f t="shared" si="24"/>
        <v>23.1</v>
      </c>
      <c r="W100" s="19">
        <f t="shared" si="25"/>
        <v>-4.8922412741238404</v>
      </c>
      <c r="X100" s="25">
        <v>18.207758725876161</v>
      </c>
      <c r="Y100" s="22">
        <f t="shared" si="26"/>
        <v>-4.8922412741238404</v>
      </c>
      <c r="Z100"/>
      <c r="AA100" s="25">
        <v>-6.0887545744677976</v>
      </c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8">
        <v>6.6</v>
      </c>
      <c r="Q101" s="8">
        <v>6.6</v>
      </c>
      <c r="R101" s="8">
        <v>3.3</v>
      </c>
      <c r="S101" s="8">
        <v>3.3</v>
      </c>
      <c r="T101" s="8">
        <v>3.3</v>
      </c>
      <c r="U101" s="9"/>
      <c r="V101" s="19">
        <f t="shared" si="24"/>
        <v>23.1</v>
      </c>
      <c r="W101" s="19">
        <f t="shared" si="25"/>
        <v>-5.5308025937483585</v>
      </c>
      <c r="X101" s="26">
        <v>17.569197406251643</v>
      </c>
      <c r="Y101" s="22">
        <f t="shared" si="26"/>
        <v>-5.5308025937483585</v>
      </c>
      <c r="Z101"/>
      <c r="AA101" s="27">
        <v>1.5036210373213645</v>
      </c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8">
        <v>3.3</v>
      </c>
      <c r="U102" s="8">
        <v>6.6</v>
      </c>
      <c r="V102" s="19">
        <f>SUM(B102:U102)</f>
        <v>9.8999999999999986</v>
      </c>
      <c r="W102" s="19">
        <f t="shared" si="25"/>
        <v>9.2800453925428315</v>
      </c>
      <c r="X102" s="25">
        <v>19.18004539254283</v>
      </c>
      <c r="Y102" s="22">
        <f t="shared" si="26"/>
        <v>0</v>
      </c>
      <c r="Z102"/>
      <c r="AA102" s="25">
        <v>4.0823069402831322</v>
      </c>
      <c r="AK102"/>
      <c r="AL102"/>
      <c r="AM102"/>
      <c r="AN102"/>
      <c r="AO102"/>
    </row>
    <row r="103" spans="1:41" s="10" customFormat="1" ht="15.75" thickBot="1" x14ac:dyDescent="0.3">
      <c r="A103" s="12" t="s">
        <v>20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22</v>
      </c>
      <c r="W103" s="21" t="s">
        <v>24</v>
      </c>
      <c r="X103" s="12" t="s">
        <v>23</v>
      </c>
      <c r="Y103" s="11"/>
      <c r="Z103" s="20" t="s">
        <v>25</v>
      </c>
      <c r="AA103" s="25">
        <v>6.7173297803293224</v>
      </c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-45.688754574467801</v>
      </c>
      <c r="X104" s="25">
        <v>-6.0887545744677976</v>
      </c>
      <c r="Y104" s="22">
        <f>MIN(0,W104)</f>
        <v>-45.688754574467801</v>
      </c>
      <c r="Z104" s="23">
        <f>SUM(Y104:Y113)</f>
        <v>-124.16360224228832</v>
      </c>
      <c r="AA104" s="25">
        <v>6.5978347803293254</v>
      </c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T105" s="6"/>
      <c r="U105" s="6"/>
      <c r="V105" s="19">
        <f t="shared" ref="V105:V112" si="27">SUM(B105:U105)</f>
        <v>36.299999999999997</v>
      </c>
      <c r="W105" s="19">
        <f t="shared" ref="W105:W113" si="28">X105-V105</f>
        <v>-34.796378962678631</v>
      </c>
      <c r="X105" s="27">
        <v>1.5036210373213645</v>
      </c>
      <c r="Y105" s="22">
        <f t="shared" ref="Y105:Y113" si="29">MIN(0,W105)</f>
        <v>-34.796378962678631</v>
      </c>
      <c r="Z105"/>
      <c r="AA105" s="25">
        <v>10.767023237730736</v>
      </c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V106" s="19">
        <f t="shared" si="27"/>
        <v>19.8</v>
      </c>
      <c r="W106" s="19">
        <f t="shared" si="28"/>
        <v>-15.717693059716868</v>
      </c>
      <c r="X106" s="25">
        <v>4.0823069402831322</v>
      </c>
      <c r="Y106" s="22">
        <f t="shared" si="29"/>
        <v>-15.717693059716868</v>
      </c>
      <c r="Z106"/>
      <c r="AA106" s="25">
        <v>7.8431077372845763</v>
      </c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U107" s="9"/>
      <c r="V107" s="19">
        <f t="shared" si="27"/>
        <v>19.8</v>
      </c>
      <c r="W107" s="19">
        <f t="shared" si="28"/>
        <v>-13.082670219670678</v>
      </c>
      <c r="X107" s="25">
        <v>6.7173297803293224</v>
      </c>
      <c r="Y107" s="22">
        <f t="shared" si="29"/>
        <v>-13.082670219670678</v>
      </c>
      <c r="Z107"/>
      <c r="AA107" s="25">
        <v>15.25572145161923</v>
      </c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U108" s="9"/>
      <c r="V108" s="19">
        <f t="shared" si="27"/>
        <v>9.8999999999999986</v>
      </c>
      <c r="W108" s="19">
        <f t="shared" si="28"/>
        <v>-3.3021652196706732</v>
      </c>
      <c r="X108" s="25">
        <v>6.5978347803293254</v>
      </c>
      <c r="Y108" s="22">
        <f t="shared" si="29"/>
        <v>-3.3021652196706732</v>
      </c>
      <c r="Z108"/>
      <c r="AA108" s="26">
        <v>10.658207367281772</v>
      </c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>
        <v>6.6</v>
      </c>
      <c r="O109" s="8">
        <v>6.6</v>
      </c>
      <c r="P109" s="9"/>
      <c r="Q109" s="9"/>
      <c r="U109" s="9"/>
      <c r="V109" s="19">
        <f t="shared" si="27"/>
        <v>13.2</v>
      </c>
      <c r="W109" s="19">
        <f t="shared" si="28"/>
        <v>-2.4329767622692628</v>
      </c>
      <c r="X109" s="25">
        <v>10.767023237730736</v>
      </c>
      <c r="Y109" s="22">
        <f t="shared" si="29"/>
        <v>-2.4329767622692628</v>
      </c>
      <c r="Z109"/>
      <c r="AA109" s="25">
        <v>20.721428003548247</v>
      </c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>
        <v>3.3</v>
      </c>
      <c r="S110" s="8">
        <v>3.3</v>
      </c>
      <c r="T110" s="8">
        <v>3.3</v>
      </c>
      <c r="U110" s="9"/>
      <c r="V110" s="19">
        <f t="shared" si="27"/>
        <v>9.8999999999999986</v>
      </c>
      <c r="W110" s="19">
        <f t="shared" si="28"/>
        <v>-2.0568922627154222</v>
      </c>
      <c r="X110" s="25">
        <v>7.8431077372845763</v>
      </c>
      <c r="Y110" s="22">
        <f t="shared" si="29"/>
        <v>-2.0568922627154222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>
        <v>6.6</v>
      </c>
      <c r="Q111" s="9"/>
      <c r="R111" s="8">
        <v>3.3</v>
      </c>
      <c r="S111" s="8">
        <v>3.3</v>
      </c>
      <c r="T111" s="8">
        <v>3.3</v>
      </c>
      <c r="U111" s="9"/>
      <c r="V111" s="19">
        <f t="shared" si="27"/>
        <v>16.5</v>
      </c>
      <c r="W111" s="19">
        <f t="shared" si="28"/>
        <v>-1.2442785483807697</v>
      </c>
      <c r="X111" s="25">
        <v>15.25572145161923</v>
      </c>
      <c r="Y111" s="22">
        <f t="shared" si="29"/>
        <v>-1.2442785483807697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8">
        <v>6.6</v>
      </c>
      <c r="R112" s="8">
        <v>3.3</v>
      </c>
      <c r="S112" s="8">
        <v>3.3</v>
      </c>
      <c r="T112" s="8">
        <v>3.3</v>
      </c>
      <c r="U112" s="9"/>
      <c r="V112" s="19">
        <f t="shared" si="27"/>
        <v>16.5</v>
      </c>
      <c r="W112" s="19">
        <f t="shared" si="28"/>
        <v>-5.8417926327182279</v>
      </c>
      <c r="X112" s="26">
        <v>10.658207367281772</v>
      </c>
      <c r="Y112" s="22">
        <f t="shared" si="29"/>
        <v>-5.8417926327182279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8">
        <v>3.3</v>
      </c>
      <c r="U113" s="8">
        <v>6.6</v>
      </c>
      <c r="V113" s="19">
        <f>SUM(B113:U113)</f>
        <v>9.8999999999999986</v>
      </c>
      <c r="W113" s="19">
        <f t="shared" si="28"/>
        <v>10.821428003548249</v>
      </c>
      <c r="X113" s="25">
        <v>20.721428003548247</v>
      </c>
      <c r="Y113" s="22">
        <f t="shared" si="29"/>
        <v>0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16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22</v>
      </c>
      <c r="K116" s="21" t="s">
        <v>24</v>
      </c>
      <c r="L116" s="12" t="s">
        <v>23</v>
      </c>
      <c r="M116" s="11"/>
      <c r="N116" s="20" t="s">
        <v>25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E117" s="6"/>
      <c r="F117" s="6"/>
      <c r="G117" s="6"/>
      <c r="H117" s="6"/>
      <c r="I117" s="6"/>
      <c r="J117" s="19">
        <f>SUM(B117:I117)</f>
        <v>0</v>
      </c>
      <c r="K117" s="19">
        <f>L117-J117</f>
        <v>1.1178335972490205</v>
      </c>
      <c r="L117" s="25">
        <v>1.1178335972490205</v>
      </c>
      <c r="M117" s="22">
        <f>MIN(0,K117)</f>
        <v>0</v>
      </c>
      <c r="N117" s="23">
        <f>SUM(M117:M126)</f>
        <v>-3.7689117510366308</v>
      </c>
      <c r="O117" s="25">
        <v>1.1178335972490205</v>
      </c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4">
        <v>3.3</v>
      </c>
      <c r="C118" s="9"/>
      <c r="J118" s="19">
        <f t="shared" ref="J118:J126" si="30">SUM(B118:I118)</f>
        <v>3.3</v>
      </c>
      <c r="K118" s="19">
        <f t="shared" ref="K118:K126" si="31">L118-J118</f>
        <v>-1.4561763119621154</v>
      </c>
      <c r="L118" s="25">
        <v>1.8438236880378844</v>
      </c>
      <c r="M118" s="22">
        <f t="shared" ref="M118:M126" si="32">MIN(0,K118)</f>
        <v>-1.4561763119621154</v>
      </c>
      <c r="N118"/>
      <c r="O118" s="25">
        <v>1.8438236880378844</v>
      </c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G119" s="9"/>
      <c r="H119" s="9"/>
      <c r="J119" s="19">
        <f t="shared" si="30"/>
        <v>3.3</v>
      </c>
      <c r="K119" s="19">
        <f t="shared" si="31"/>
        <v>2.2131390949138323</v>
      </c>
      <c r="L119" s="25">
        <v>5.5131390949138321</v>
      </c>
      <c r="M119" s="22">
        <f t="shared" si="32"/>
        <v>0</v>
      </c>
      <c r="N119"/>
      <c r="O119" s="25">
        <v>5.5131390949138321</v>
      </c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G120" s="9"/>
      <c r="H120" s="9"/>
      <c r="I120" s="9"/>
      <c r="J120" s="19">
        <f t="shared" si="30"/>
        <v>3.3</v>
      </c>
      <c r="K120" s="19">
        <f t="shared" si="31"/>
        <v>2.8564799617589598</v>
      </c>
      <c r="L120" s="25">
        <v>6.1564799617589596</v>
      </c>
      <c r="M120" s="22">
        <f t="shared" si="32"/>
        <v>0</v>
      </c>
      <c r="N120"/>
      <c r="O120" s="25">
        <v>6.1564799617589596</v>
      </c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7">
        <v>3.3</v>
      </c>
      <c r="D121" s="9"/>
      <c r="E121" s="8">
        <v>3.3</v>
      </c>
      <c r="F121" s="8">
        <v>3.3</v>
      </c>
      <c r="G121" s="9"/>
      <c r="H121" s="9"/>
      <c r="I121" s="9"/>
      <c r="J121" s="19">
        <f>SUM(B121:I121)</f>
        <v>9.8999999999999986</v>
      </c>
      <c r="K121" s="19">
        <f t="shared" si="31"/>
        <v>2.4426360073568372</v>
      </c>
      <c r="L121" s="25">
        <v>12.342636007356836</v>
      </c>
      <c r="M121" s="22">
        <f t="shared" si="32"/>
        <v>0</v>
      </c>
      <c r="N121"/>
      <c r="O121" s="25">
        <v>12.342636007356836</v>
      </c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5">
        <v>6.6</v>
      </c>
      <c r="E122" s="8">
        <v>3.3</v>
      </c>
      <c r="F122" s="8">
        <v>3.3</v>
      </c>
      <c r="G122" s="9"/>
      <c r="H122" s="9"/>
      <c r="I122" s="9"/>
      <c r="J122" s="19">
        <f t="shared" si="30"/>
        <v>13.2</v>
      </c>
      <c r="K122" s="19">
        <f t="shared" si="31"/>
        <v>-0.83686565930982937</v>
      </c>
      <c r="L122" s="25">
        <v>12.36313434069017</v>
      </c>
      <c r="M122" s="22">
        <f t="shared" si="32"/>
        <v>-0.83686565930982937</v>
      </c>
      <c r="N122"/>
      <c r="O122" s="25">
        <v>12.36313434069017</v>
      </c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5">
        <v>6.6</v>
      </c>
      <c r="D123" s="8">
        <v>6.6</v>
      </c>
      <c r="E123" s="8">
        <v>3.3</v>
      </c>
      <c r="F123" s="8">
        <v>3.3</v>
      </c>
      <c r="G123" s="9"/>
      <c r="H123" s="9"/>
      <c r="I123" s="9"/>
      <c r="J123" s="19">
        <f t="shared" si="30"/>
        <v>19.8</v>
      </c>
      <c r="K123" s="19">
        <f t="shared" si="31"/>
        <v>-1.475869779764686</v>
      </c>
      <c r="L123" s="25">
        <v>18.324130220235315</v>
      </c>
      <c r="M123" s="22">
        <f t="shared" si="32"/>
        <v>-1.475869779764686</v>
      </c>
      <c r="N123"/>
      <c r="O123" s="25">
        <v>18.324130220235315</v>
      </c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8">
        <v>3.3</v>
      </c>
      <c r="F124" s="8">
        <v>3.3</v>
      </c>
      <c r="G124" s="8">
        <v>6.6</v>
      </c>
      <c r="H124" s="9"/>
      <c r="I124" s="8">
        <v>3.3</v>
      </c>
      <c r="J124" s="19">
        <f>SUM(B124:I124)</f>
        <v>16.5</v>
      </c>
      <c r="K124" s="19">
        <f t="shared" si="31"/>
        <v>1.9705908793492561</v>
      </c>
      <c r="L124" s="25">
        <v>18.470590879349256</v>
      </c>
      <c r="M124" s="22">
        <f t="shared" si="32"/>
        <v>0</v>
      </c>
      <c r="N124"/>
      <c r="O124" s="25">
        <v>18.470590879349256</v>
      </c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8">
        <v>6.6</v>
      </c>
      <c r="I125" s="8">
        <v>3.3</v>
      </c>
      <c r="J125" s="19">
        <f>SUM(B125:I125)</f>
        <v>9.8999999999999986</v>
      </c>
      <c r="K125" s="19">
        <f t="shared" si="31"/>
        <v>6.0296055347130473</v>
      </c>
      <c r="L125" s="26">
        <v>15.929605534713046</v>
      </c>
      <c r="M125" s="22">
        <f t="shared" si="32"/>
        <v>0</v>
      </c>
      <c r="N125"/>
      <c r="O125" s="26">
        <v>15.929605534713046</v>
      </c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14.741253337117637</v>
      </c>
      <c r="L126" s="25">
        <v>14.741253337117637</v>
      </c>
      <c r="M126" s="22">
        <f t="shared" si="32"/>
        <v>0</v>
      </c>
      <c r="N126"/>
      <c r="O126" s="25">
        <v>14.741253337117637</v>
      </c>
      <c r="AK126"/>
      <c r="AL126"/>
      <c r="AM126"/>
      <c r="AN126"/>
      <c r="AO126"/>
    </row>
    <row r="127" spans="1:41" s="10" customFormat="1" ht="15.75" thickBot="1" x14ac:dyDescent="0.3">
      <c r="A127" s="12" t="s">
        <v>17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22</v>
      </c>
      <c r="K127" s="21" t="s">
        <v>24</v>
      </c>
      <c r="L127" s="12" t="s">
        <v>23</v>
      </c>
      <c r="M127" s="11"/>
      <c r="N127" s="20" t="s">
        <v>25</v>
      </c>
      <c r="O127" s="25">
        <v>3.2885787579692396</v>
      </c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B128" s="4">
        <v>3.3</v>
      </c>
      <c r="E128" s="6"/>
      <c r="F128" s="6"/>
      <c r="G128" s="6"/>
      <c r="H128" s="6"/>
      <c r="I128" s="6"/>
      <c r="J128" s="19">
        <f>SUM(B128:I128)</f>
        <v>3.3</v>
      </c>
      <c r="K128" s="19">
        <f>L128-J128</f>
        <v>-1.1421242030760226E-2</v>
      </c>
      <c r="L128" s="25">
        <v>3.2885787579692396</v>
      </c>
      <c r="M128" s="22">
        <f>MIN(0,K128)</f>
        <v>-1.1421242030760226E-2</v>
      </c>
      <c r="N128" s="23">
        <f>SUM(M128:M137)</f>
        <v>-14.836223114821793</v>
      </c>
      <c r="O128" s="27">
        <v>7.9013199617589596</v>
      </c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7">
        <v>3.3</v>
      </c>
      <c r="C129" s="5">
        <v>6.6</v>
      </c>
      <c r="J129" s="19">
        <f t="shared" ref="J129:J137" si="33">SUM(B129:I129)</f>
        <v>9.8999999999999986</v>
      </c>
      <c r="K129" s="19">
        <f t="shared" ref="K129:K137" si="34">L129-J129</f>
        <v>-1.998680038241039</v>
      </c>
      <c r="L129" s="27">
        <v>7.9013199617589596</v>
      </c>
      <c r="M129" s="22">
        <f t="shared" ref="M129:M137" si="35">MIN(0,K129)</f>
        <v>-1.998680038241039</v>
      </c>
      <c r="N129"/>
      <c r="O129" s="25">
        <v>2.3747868563846524</v>
      </c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G130" s="9"/>
      <c r="H130" s="9"/>
      <c r="J130" s="19">
        <f t="shared" si="33"/>
        <v>3.3</v>
      </c>
      <c r="K130" s="19">
        <f t="shared" si="34"/>
        <v>-0.92521314361534746</v>
      </c>
      <c r="L130" s="25">
        <v>2.3747868563846524</v>
      </c>
      <c r="M130" s="22">
        <f t="shared" si="35"/>
        <v>-0.92521314361534746</v>
      </c>
      <c r="N130"/>
      <c r="O130" s="25">
        <v>2.4762874260680174</v>
      </c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D131" s="5">
        <v>6.6</v>
      </c>
      <c r="G131" s="9"/>
      <c r="H131" s="9"/>
      <c r="I131" s="9"/>
      <c r="J131" s="19">
        <f>SUM(B131:I131)</f>
        <v>6.6</v>
      </c>
      <c r="K131" s="19">
        <f t="shared" si="34"/>
        <v>-4.1237125739319822</v>
      </c>
      <c r="L131" s="25">
        <v>2.4762874260680174</v>
      </c>
      <c r="M131" s="22">
        <f t="shared" si="35"/>
        <v>-4.1237125739319822</v>
      </c>
      <c r="N131"/>
      <c r="O131" s="25">
        <v>4.5955339121317298</v>
      </c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D132" s="9"/>
      <c r="E132" s="8">
        <v>3.3</v>
      </c>
      <c r="F132" s="9"/>
      <c r="G132" s="9"/>
      <c r="H132" s="9"/>
      <c r="I132" s="9"/>
      <c r="J132" s="19">
        <f t="shared" si="33"/>
        <v>3.3</v>
      </c>
      <c r="K132" s="19">
        <f t="shared" si="34"/>
        <v>1.29553391213173</v>
      </c>
      <c r="L132" s="25">
        <v>4.5955339121317298</v>
      </c>
      <c r="M132" s="22">
        <f t="shared" si="35"/>
        <v>0</v>
      </c>
      <c r="N132"/>
      <c r="O132" s="25">
        <v>3.6972432463620484</v>
      </c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8">
        <v>3.3</v>
      </c>
      <c r="F133" s="8">
        <v>3.3</v>
      </c>
      <c r="G133" s="9"/>
      <c r="H133" s="9"/>
      <c r="I133" s="9"/>
      <c r="J133" s="19">
        <f t="shared" si="33"/>
        <v>6.6</v>
      </c>
      <c r="K133" s="19">
        <f t="shared" si="34"/>
        <v>-2.9027567536379513</v>
      </c>
      <c r="L133" s="25">
        <v>3.6972432463620484</v>
      </c>
      <c r="M133" s="22">
        <f t="shared" si="35"/>
        <v>-2.9027567536379513</v>
      </c>
      <c r="N133"/>
      <c r="O133" s="25">
        <v>4.9208322454650633</v>
      </c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8">
        <v>3.3</v>
      </c>
      <c r="F134" s="8">
        <v>3.3</v>
      </c>
      <c r="G134" s="9"/>
      <c r="H134" s="9"/>
      <c r="J134" s="19">
        <f>SUM(B134:I134)</f>
        <v>6.6</v>
      </c>
      <c r="K134" s="19">
        <f t="shared" si="34"/>
        <v>-1.6791677545349364</v>
      </c>
      <c r="L134" s="25">
        <v>4.9208322454650633</v>
      </c>
      <c r="M134" s="22">
        <f t="shared" si="35"/>
        <v>-1.6791677545349364</v>
      </c>
      <c r="N134"/>
      <c r="O134" s="25">
        <v>6.3920832950922932</v>
      </c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8">
        <v>3.3</v>
      </c>
      <c r="G135" s="9"/>
      <c r="H135" s="9"/>
      <c r="I135" s="8">
        <v>3.3</v>
      </c>
      <c r="J135" s="19">
        <f>SUM(B135:I135)</f>
        <v>6.6</v>
      </c>
      <c r="K135" s="19">
        <f t="shared" si="34"/>
        <v>-0.20791670490770642</v>
      </c>
      <c r="L135" s="25">
        <v>6.3920832950922932</v>
      </c>
      <c r="M135" s="22">
        <f t="shared" si="35"/>
        <v>-0.20791670490770642</v>
      </c>
      <c r="N135"/>
      <c r="O135" s="26">
        <v>13.512645096077931</v>
      </c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8">
        <v>6.6</v>
      </c>
      <c r="H136" s="8">
        <v>6.6</v>
      </c>
      <c r="I136" s="8">
        <v>3.3</v>
      </c>
      <c r="J136" s="19">
        <f>SUM(B136:I136)</f>
        <v>16.5</v>
      </c>
      <c r="K136" s="19">
        <f t="shared" si="34"/>
        <v>-2.9873549039220695</v>
      </c>
      <c r="L136" s="26">
        <v>13.512645096077931</v>
      </c>
      <c r="M136" s="22">
        <f t="shared" si="35"/>
        <v>-2.9873549039220695</v>
      </c>
      <c r="N136"/>
      <c r="O136" s="25">
        <v>8.6017009991252031</v>
      </c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8.6017009991252031</v>
      </c>
      <c r="L137" s="25">
        <v>8.6017009991252031</v>
      </c>
      <c r="M137" s="22">
        <f t="shared" si="35"/>
        <v>0</v>
      </c>
      <c r="N137"/>
      <c r="O137" s="25">
        <v>5.0221312256770387</v>
      </c>
      <c r="AK137"/>
      <c r="AL137"/>
      <c r="AM137"/>
      <c r="AN137"/>
      <c r="AO137"/>
    </row>
    <row r="138" spans="1:41" s="10" customFormat="1" ht="15.75" thickBot="1" x14ac:dyDescent="0.3">
      <c r="A138" s="12" t="s">
        <v>18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22</v>
      </c>
      <c r="K138" s="21" t="s">
        <v>24</v>
      </c>
      <c r="L138" s="12" t="s">
        <v>23</v>
      </c>
      <c r="M138" s="11"/>
      <c r="N138" s="20" t="s">
        <v>25</v>
      </c>
      <c r="O138" s="27">
        <v>6.8890024282471654</v>
      </c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E139" s="6"/>
      <c r="F139" s="6"/>
      <c r="G139" s="6"/>
      <c r="H139" s="6"/>
      <c r="I139" s="6"/>
      <c r="J139" s="19">
        <f>SUM(B139:I139)</f>
        <v>0</v>
      </c>
      <c r="K139" s="19">
        <f>L139-J139</f>
        <v>5.0221312256770387</v>
      </c>
      <c r="L139" s="25">
        <v>5.0221312256770387</v>
      </c>
      <c r="M139" s="22">
        <f>MIN(0,K139)</f>
        <v>0</v>
      </c>
      <c r="N139" s="23">
        <f>SUM(M139:M148)</f>
        <v>-0.3438407985806986</v>
      </c>
      <c r="O139" s="25">
        <v>4.1118882463620476</v>
      </c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C140" s="5">
        <v>6.6</v>
      </c>
      <c r="D140" s="9"/>
      <c r="J140" s="19">
        <f t="shared" ref="J140:J148" si="36">SUM(B140:I140)</f>
        <v>6.6</v>
      </c>
      <c r="K140" s="19">
        <f t="shared" ref="K140:K148" si="37">L140-J140</f>
        <v>0.28900242824716571</v>
      </c>
      <c r="L140" s="27">
        <v>6.8890024282471654</v>
      </c>
      <c r="M140" s="22">
        <f t="shared" ref="M140:M148" si="38">MIN(0,K140)</f>
        <v>0</v>
      </c>
      <c r="N140"/>
      <c r="O140" s="25">
        <v>8.5251529538664208</v>
      </c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C141" s="9"/>
      <c r="D141" s="9"/>
      <c r="G141" s="9"/>
      <c r="H141" s="9"/>
      <c r="J141" s="19">
        <f t="shared" si="36"/>
        <v>0</v>
      </c>
      <c r="K141" s="19">
        <f t="shared" si="37"/>
        <v>4.1118882463620476</v>
      </c>
      <c r="L141" s="25">
        <v>4.1118882463620476</v>
      </c>
      <c r="M141" s="22">
        <f t="shared" si="38"/>
        <v>0</v>
      </c>
      <c r="N141"/>
      <c r="O141" s="25">
        <v>9.5561592014193</v>
      </c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4">
        <v>3.3</v>
      </c>
      <c r="C142" s="9"/>
      <c r="D142" s="9"/>
      <c r="E142" s="8">
        <v>3.3</v>
      </c>
      <c r="G142" s="9"/>
      <c r="H142" s="9"/>
      <c r="I142" s="9"/>
      <c r="J142" s="19">
        <f t="shared" si="36"/>
        <v>6.6</v>
      </c>
      <c r="K142" s="19">
        <f t="shared" si="37"/>
        <v>1.9251529538664212</v>
      </c>
      <c r="L142" s="25">
        <v>8.5251529538664208</v>
      </c>
      <c r="M142" s="22">
        <f t="shared" si="38"/>
        <v>0</v>
      </c>
      <c r="N142"/>
      <c r="O142" s="25">
        <v>12.363134340690181</v>
      </c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7">
        <v>3.3</v>
      </c>
      <c r="C143" s="9"/>
      <c r="D143" s="9"/>
      <c r="E143" s="8">
        <v>3.3</v>
      </c>
      <c r="F143" s="8">
        <v>3.3</v>
      </c>
      <c r="G143" s="9"/>
      <c r="H143" s="9"/>
      <c r="I143" s="9"/>
      <c r="J143" s="19">
        <f>SUM(B143:I143)</f>
        <v>9.8999999999999986</v>
      </c>
      <c r="K143" s="19">
        <f t="shared" si="37"/>
        <v>-0.3438407985806986</v>
      </c>
      <c r="L143" s="25">
        <v>9.5561592014193</v>
      </c>
      <c r="M143" s="22">
        <f t="shared" si="38"/>
        <v>-0.3438407985806986</v>
      </c>
      <c r="N143"/>
      <c r="O143" s="25">
        <v>16.669512484396179</v>
      </c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7">
        <v>3.3</v>
      </c>
      <c r="C144" s="9"/>
      <c r="D144" s="9"/>
      <c r="E144" s="8">
        <v>3.3</v>
      </c>
      <c r="F144" s="8">
        <v>3.3</v>
      </c>
      <c r="G144" s="9"/>
      <c r="H144" s="9"/>
      <c r="I144" s="9"/>
      <c r="J144" s="19">
        <f>SUM(B144:I144)</f>
        <v>9.8999999999999986</v>
      </c>
      <c r="K144" s="19">
        <f t="shared" si="37"/>
        <v>2.463134340690182</v>
      </c>
      <c r="L144" s="25">
        <v>12.363134340690181</v>
      </c>
      <c r="M144" s="22">
        <f t="shared" si="38"/>
        <v>0</v>
      </c>
      <c r="N144"/>
      <c r="O144" s="25">
        <v>14.166011637965951</v>
      </c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7">
        <v>3.3</v>
      </c>
      <c r="C145" s="9"/>
      <c r="D145" s="5">
        <v>6.6</v>
      </c>
      <c r="E145" s="8">
        <v>3.3</v>
      </c>
      <c r="F145" s="8">
        <v>3.3</v>
      </c>
      <c r="G145" s="9"/>
      <c r="H145" s="9"/>
      <c r="I145" s="9"/>
      <c r="J145" s="19">
        <f>SUM(B145:I145)</f>
        <v>16.5</v>
      </c>
      <c r="K145" s="19">
        <f t="shared" si="37"/>
        <v>0.16951248439617927</v>
      </c>
      <c r="L145" s="25">
        <v>16.669512484396179</v>
      </c>
      <c r="M145" s="22">
        <f t="shared" si="38"/>
        <v>0</v>
      </c>
      <c r="N145"/>
      <c r="O145" s="26">
        <v>14.246479971299285</v>
      </c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8">
        <v>3.3</v>
      </c>
      <c r="G146" s="8">
        <v>6.6</v>
      </c>
      <c r="H146" s="9"/>
      <c r="I146" s="8">
        <v>3.3</v>
      </c>
      <c r="J146" s="19">
        <f>SUM(B146:I146)</f>
        <v>13.2</v>
      </c>
      <c r="K146" s="19">
        <f t="shared" si="37"/>
        <v>0.96601163796595202</v>
      </c>
      <c r="L146" s="25">
        <v>14.166011637965951</v>
      </c>
      <c r="M146" s="22">
        <f t="shared" si="38"/>
        <v>0</v>
      </c>
      <c r="N146"/>
      <c r="O146" s="25">
        <v>17.07213748439618</v>
      </c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H147" s="8">
        <v>6.6</v>
      </c>
      <c r="I147" s="8">
        <v>3.3</v>
      </c>
      <c r="J147" s="19">
        <f>SUM(B147:I147)</f>
        <v>9.8999999999999986</v>
      </c>
      <c r="K147" s="19">
        <f t="shared" si="37"/>
        <v>4.3464799712992868</v>
      </c>
      <c r="L147" s="26">
        <v>14.246479971299285</v>
      </c>
      <c r="M147" s="22">
        <f t="shared" si="38"/>
        <v>0</v>
      </c>
      <c r="N147"/>
      <c r="O147" s="25">
        <v>-0.33868143644629689</v>
      </c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17.07213748439618</v>
      </c>
      <c r="L148" s="25">
        <v>17.07213748439618</v>
      </c>
      <c r="M148" s="22">
        <f t="shared" si="38"/>
        <v>0</v>
      </c>
      <c r="N148"/>
      <c r="O148" s="27">
        <v>1.5419937562124706</v>
      </c>
      <c r="AK148"/>
      <c r="AL148"/>
      <c r="AM148"/>
      <c r="AN148"/>
      <c r="AO148"/>
    </row>
    <row r="149" spans="1:41" s="10" customFormat="1" ht="15.75" thickBot="1" x14ac:dyDescent="0.3">
      <c r="A149" s="12" t="s">
        <v>19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22</v>
      </c>
      <c r="K149" s="21" t="s">
        <v>24</v>
      </c>
      <c r="L149" s="12" t="s">
        <v>23</v>
      </c>
      <c r="M149" s="11"/>
      <c r="N149" s="20" t="s">
        <v>25</v>
      </c>
      <c r="O149" s="25">
        <v>5.1259245828450712</v>
      </c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E150" s="6"/>
      <c r="F150" s="6"/>
      <c r="G150" s="6"/>
      <c r="H150" s="6"/>
      <c r="I150" s="6"/>
      <c r="J150" s="19">
        <f>SUM(B150:I150)</f>
        <v>3.3</v>
      </c>
      <c r="K150" s="19">
        <f>L150-J150</f>
        <v>-3.6386814364462969</v>
      </c>
      <c r="L150" s="25">
        <v>-0.33868143644629689</v>
      </c>
      <c r="M150" s="22">
        <f>MIN(0,K150)</f>
        <v>-3.6386814364462969</v>
      </c>
      <c r="N150" s="23">
        <f>SUM(M150:M159)</f>
        <v>-16.140461380640811</v>
      </c>
      <c r="O150" s="25">
        <v>5.1441624282471654</v>
      </c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J151" s="19">
        <f t="shared" ref="J151:J159" si="39">SUM(B151:I151)</f>
        <v>3.3</v>
      </c>
      <c r="K151" s="19">
        <f t="shared" ref="K151:K159" si="40">L151-J151</f>
        <v>-1.7580062437875292</v>
      </c>
      <c r="L151" s="27">
        <v>1.5419937562124706</v>
      </c>
      <c r="M151" s="22">
        <f t="shared" ref="M151:M159" si="41">MIN(0,K151)</f>
        <v>-1.7580062437875292</v>
      </c>
      <c r="N151"/>
      <c r="O151" s="25">
        <v>4.5955339121317262</v>
      </c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5">
        <v>6.6</v>
      </c>
      <c r="D152" s="9"/>
      <c r="G152" s="9"/>
      <c r="H152" s="9"/>
      <c r="J152" s="19">
        <f t="shared" si="39"/>
        <v>9.8999999999999986</v>
      </c>
      <c r="K152" s="19">
        <f t="shared" si="40"/>
        <v>-4.7740754171549273</v>
      </c>
      <c r="L152" s="25">
        <v>5.1259245828450712</v>
      </c>
      <c r="M152" s="22">
        <f t="shared" si="41"/>
        <v>-4.7740754171549273</v>
      </c>
      <c r="N152"/>
      <c r="O152" s="25">
        <v>6.1108116284256271</v>
      </c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5">
        <v>6.6</v>
      </c>
      <c r="G153" s="9"/>
      <c r="H153" s="9"/>
      <c r="I153" s="9"/>
      <c r="J153" s="19">
        <f t="shared" si="39"/>
        <v>6.6</v>
      </c>
      <c r="K153" s="19">
        <f t="shared" si="40"/>
        <v>-1.4558375717528342</v>
      </c>
      <c r="L153" s="25">
        <v>5.1441624282471654</v>
      </c>
      <c r="M153" s="22">
        <f t="shared" si="41"/>
        <v>-1.4558375717528342</v>
      </c>
      <c r="N153"/>
      <c r="O153" s="25">
        <v>6.4156116284256273</v>
      </c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8">
        <v>3.3</v>
      </c>
      <c r="F154" s="8">
        <v>3.3</v>
      </c>
      <c r="G154" s="9"/>
      <c r="H154" s="9"/>
      <c r="I154" s="9"/>
      <c r="J154" s="19">
        <f t="shared" si="39"/>
        <v>6.6</v>
      </c>
      <c r="K154" s="19">
        <f t="shared" si="40"/>
        <v>-2.0044660878682734</v>
      </c>
      <c r="L154" s="25">
        <v>4.5955339121317262</v>
      </c>
      <c r="M154" s="22">
        <f t="shared" si="41"/>
        <v>-2.0044660878682734</v>
      </c>
      <c r="N154"/>
      <c r="O154" s="25">
        <v>9.2413761570171324</v>
      </c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8">
        <v>3.3</v>
      </c>
      <c r="F155" s="8">
        <v>3.3</v>
      </c>
      <c r="G155" s="9"/>
      <c r="H155" s="9"/>
      <c r="I155" s="9"/>
      <c r="J155" s="19">
        <f t="shared" si="39"/>
        <v>6.6</v>
      </c>
      <c r="K155" s="19">
        <f t="shared" si="40"/>
        <v>-0.48918837157437256</v>
      </c>
      <c r="L155" s="25">
        <v>6.1108116284256271</v>
      </c>
      <c r="M155" s="22">
        <f t="shared" si="41"/>
        <v>-0.48918837157437256</v>
      </c>
      <c r="N155"/>
      <c r="O155" s="26">
        <v>8.722805962500658</v>
      </c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8">
        <v>3.3</v>
      </c>
      <c r="F156" s="8">
        <v>3.3</v>
      </c>
      <c r="G156" s="9"/>
      <c r="H156" s="9"/>
      <c r="I156" s="9"/>
      <c r="J156" s="19">
        <f t="shared" si="39"/>
        <v>6.6</v>
      </c>
      <c r="K156" s="19">
        <f t="shared" si="40"/>
        <v>-0.18438837157437238</v>
      </c>
      <c r="L156" s="25">
        <v>6.4156116284256273</v>
      </c>
      <c r="M156" s="22">
        <f t="shared" si="41"/>
        <v>-0.18438837157437238</v>
      </c>
      <c r="N156"/>
      <c r="O156" s="25">
        <v>9.6675294903504678</v>
      </c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9"/>
      <c r="G157" s="8">
        <v>6.6</v>
      </c>
      <c r="H157" s="9"/>
      <c r="I157" s="8">
        <v>3.3</v>
      </c>
      <c r="J157" s="19">
        <f>SUM(B157:I157)</f>
        <v>9.8999999999999986</v>
      </c>
      <c r="K157" s="19">
        <f t="shared" si="40"/>
        <v>-0.65862384298286614</v>
      </c>
      <c r="L157" s="25">
        <v>9.2413761570171324</v>
      </c>
      <c r="M157" s="22">
        <f t="shared" si="41"/>
        <v>-0.65862384298286614</v>
      </c>
      <c r="N157"/>
      <c r="O157" s="25">
        <v>0.28123817021287989</v>
      </c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8">
        <v>6.6</v>
      </c>
      <c r="I158" s="8">
        <v>3.3</v>
      </c>
      <c r="J158" s="19">
        <f>SUM(B158:I158)</f>
        <v>9.8999999999999986</v>
      </c>
      <c r="K158" s="19">
        <f t="shared" si="40"/>
        <v>-1.1771940374993406</v>
      </c>
      <c r="L158" s="26">
        <v>8.722805962500658</v>
      </c>
      <c r="M158" s="22">
        <f t="shared" si="41"/>
        <v>-1.1771940374993406</v>
      </c>
      <c r="N158"/>
      <c r="O158" s="27">
        <v>3.1762657482618786</v>
      </c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9.6675294903504678</v>
      </c>
      <c r="L159" s="25">
        <v>9.6675294903504678</v>
      </c>
      <c r="M159" s="22">
        <f t="shared" si="41"/>
        <v>0</v>
      </c>
      <c r="N159"/>
      <c r="O159" s="25">
        <v>3.6750574427799183</v>
      </c>
      <c r="AK159"/>
      <c r="AL159"/>
      <c r="AM159"/>
      <c r="AN159"/>
      <c r="AO159"/>
    </row>
    <row r="160" spans="1:41" s="10" customFormat="1" ht="15.75" thickBot="1" x14ac:dyDescent="0.3">
      <c r="A160" s="12" t="s">
        <v>20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22</v>
      </c>
      <c r="K160" s="21" t="s">
        <v>24</v>
      </c>
      <c r="L160" s="12" t="s">
        <v>23</v>
      </c>
      <c r="M160" s="11"/>
      <c r="N160" s="20" t="s">
        <v>25</v>
      </c>
      <c r="O160" s="25">
        <v>4.6617005787983956</v>
      </c>
      <c r="AK160"/>
      <c r="AL160"/>
      <c r="AM160"/>
      <c r="AN160"/>
      <c r="AO160"/>
    </row>
    <row r="161" spans="1:42" s="10" customFormat="1" ht="15.75" thickBot="1" x14ac:dyDescent="0.3">
      <c r="A161" s="3">
        <v>0.33333333333333298</v>
      </c>
      <c r="B161" s="4">
        <v>3.3</v>
      </c>
      <c r="C161" s="5">
        <v>6.6</v>
      </c>
      <c r="E161" s="6"/>
      <c r="F161" s="6"/>
      <c r="G161" s="6"/>
      <c r="H161" s="6"/>
      <c r="I161" s="6"/>
      <c r="J161" s="19">
        <f>SUM(B161:I161)</f>
        <v>9.8999999999999986</v>
      </c>
      <c r="K161" s="19">
        <f>L161-J161</f>
        <v>-9.6187618297871182</v>
      </c>
      <c r="L161" s="25">
        <v>0.28123817021287989</v>
      </c>
      <c r="M161" s="22">
        <f>MIN(0,K161)</f>
        <v>-9.6187618297871182</v>
      </c>
      <c r="N161" s="23">
        <f>SUM(M161:M170)</f>
        <v>-30.677127230248658</v>
      </c>
      <c r="O161" s="25">
        <v>4.5955339121317298</v>
      </c>
      <c r="AK161"/>
      <c r="AL161"/>
      <c r="AM161"/>
      <c r="AN161"/>
      <c r="AO161"/>
    </row>
    <row r="162" spans="1:42" s="10" customFormat="1" ht="15.75" thickBot="1" x14ac:dyDescent="0.3">
      <c r="A162" s="3">
        <v>0.375</v>
      </c>
      <c r="B162" s="7">
        <v>3.3</v>
      </c>
      <c r="C162" s="9"/>
      <c r="D162" s="9"/>
      <c r="J162" s="19">
        <f t="shared" ref="J162:J170" si="42">SUM(B162:I162)</f>
        <v>3.3</v>
      </c>
      <c r="K162" s="19">
        <f t="shared" ref="K162:K170" si="43">L162-J162</f>
        <v>-0.12373425173812125</v>
      </c>
      <c r="L162" s="27">
        <v>3.1762657482618786</v>
      </c>
      <c r="M162" s="22">
        <f t="shared" ref="M162:M170" si="44">MIN(0,K162)</f>
        <v>-0.12373425173812125</v>
      </c>
      <c r="N162"/>
      <c r="O162" s="25">
        <v>6.1108116284256271</v>
      </c>
      <c r="AK162"/>
      <c r="AL162"/>
      <c r="AM162"/>
      <c r="AN162"/>
      <c r="AO162"/>
    </row>
    <row r="163" spans="1:42" ht="15.75" thickBot="1" x14ac:dyDescent="0.3">
      <c r="A163" s="3">
        <v>0.41666666666666669</v>
      </c>
      <c r="B163" s="7">
        <v>3.3</v>
      </c>
      <c r="C163" s="9"/>
      <c r="D163" s="5">
        <v>6.6</v>
      </c>
      <c r="G163" s="9"/>
      <c r="H163" s="9"/>
      <c r="J163" s="19">
        <f t="shared" si="42"/>
        <v>9.8999999999999986</v>
      </c>
      <c r="K163" s="19">
        <f t="shared" si="43"/>
        <v>-6.2249425572200803</v>
      </c>
      <c r="L163" s="25">
        <v>3.6750574427799183</v>
      </c>
      <c r="M163" s="22">
        <f t="shared" si="44"/>
        <v>-6.2249425572200803</v>
      </c>
      <c r="N163"/>
      <c r="O163" s="25">
        <v>5.4032940949138331</v>
      </c>
    </row>
    <row r="164" spans="1:42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2"/>
        <v>9.8999999999999986</v>
      </c>
      <c r="K164" s="19">
        <f t="shared" si="43"/>
        <v>-5.238299421201603</v>
      </c>
      <c r="L164" s="25">
        <v>4.6617005787983956</v>
      </c>
      <c r="M164" s="22">
        <f t="shared" si="44"/>
        <v>-5.238299421201603</v>
      </c>
      <c r="N164"/>
      <c r="O164" s="25">
        <v>8.0605612473143609</v>
      </c>
    </row>
    <row r="165" spans="1:42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2"/>
        <v>6.6</v>
      </c>
      <c r="K165" s="19">
        <f t="shared" si="43"/>
        <v>-2.0044660878682699</v>
      </c>
      <c r="L165" s="25">
        <v>4.5955339121317298</v>
      </c>
      <c r="M165" s="22">
        <f t="shared" si="44"/>
        <v>-2.0044660878682699</v>
      </c>
      <c r="N165"/>
      <c r="O165" s="26">
        <v>5.9584099469127096</v>
      </c>
    </row>
    <row r="166" spans="1:42" ht="15.75" thickBot="1" x14ac:dyDescent="0.3">
      <c r="A166" s="3">
        <v>0.54166666666666696</v>
      </c>
      <c r="B166" s="9"/>
      <c r="C166" s="9"/>
      <c r="D166" s="9"/>
      <c r="E166" s="8">
        <v>3.3</v>
      </c>
      <c r="F166" s="8">
        <v>3.3</v>
      </c>
      <c r="G166" s="9"/>
      <c r="H166" s="9"/>
      <c r="I166" s="9"/>
      <c r="J166" s="19">
        <f t="shared" si="42"/>
        <v>6.6</v>
      </c>
      <c r="K166" s="19">
        <f t="shared" si="43"/>
        <v>-0.48918837157437256</v>
      </c>
      <c r="L166" s="25">
        <v>6.1108116284256271</v>
      </c>
      <c r="M166" s="22">
        <f t="shared" si="44"/>
        <v>-0.48918837157437256</v>
      </c>
      <c r="N166"/>
      <c r="O166" s="25">
        <v>10.284082534752635</v>
      </c>
    </row>
    <row r="167" spans="1:42" ht="15.75" thickBot="1" x14ac:dyDescent="0.3">
      <c r="A167" s="3">
        <v>0.58333333333333304</v>
      </c>
      <c r="B167" s="9"/>
      <c r="C167" s="9"/>
      <c r="D167" s="9"/>
      <c r="E167" s="8">
        <v>3.3</v>
      </c>
      <c r="F167" s="8">
        <v>3.3</v>
      </c>
      <c r="G167" s="9"/>
      <c r="H167" s="9"/>
      <c r="I167" s="9"/>
      <c r="J167" s="19">
        <f t="shared" si="42"/>
        <v>6.6</v>
      </c>
      <c r="K167" s="19">
        <f t="shared" si="43"/>
        <v>-1.1967059050861666</v>
      </c>
      <c r="L167" s="25">
        <v>5.4032940949138331</v>
      </c>
      <c r="M167" s="22">
        <f t="shared" si="44"/>
        <v>-1.1967059050861666</v>
      </c>
      <c r="N167"/>
    </row>
    <row r="168" spans="1:42" ht="15.75" thickBot="1" x14ac:dyDescent="0.3">
      <c r="A168" s="3">
        <v>0.625</v>
      </c>
      <c r="B168" s="9"/>
      <c r="C168" s="9"/>
      <c r="D168" s="9"/>
      <c r="E168" s="9"/>
      <c r="F168" s="9"/>
      <c r="G168" s="8">
        <v>6.6</v>
      </c>
      <c r="H168" s="9"/>
      <c r="I168" s="8">
        <v>3.3</v>
      </c>
      <c r="J168" s="19">
        <f>SUM(B168:I168)</f>
        <v>9.8999999999999986</v>
      </c>
      <c r="K168" s="19">
        <f t="shared" si="43"/>
        <v>-1.8394387526856377</v>
      </c>
      <c r="L168" s="25">
        <v>8.0605612473143609</v>
      </c>
      <c r="M168" s="22">
        <f t="shared" si="44"/>
        <v>-1.8394387526856377</v>
      </c>
      <c r="N168"/>
    </row>
    <row r="169" spans="1:42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8">
        <v>6.6</v>
      </c>
      <c r="I169" s="8">
        <v>3.3</v>
      </c>
      <c r="J169" s="19">
        <f>SUM(B169:I169)</f>
        <v>9.8999999999999986</v>
      </c>
      <c r="K169" s="19">
        <f t="shared" si="43"/>
        <v>-3.9415900530872889</v>
      </c>
      <c r="L169" s="26">
        <v>5.9584099469127096</v>
      </c>
      <c r="M169" s="22">
        <f t="shared" si="44"/>
        <v>-3.9415900530872889</v>
      </c>
      <c r="N169"/>
    </row>
    <row r="170" spans="1:42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10.284082534752635</v>
      </c>
      <c r="L170" s="25">
        <v>10.284082534752635</v>
      </c>
      <c r="M170" s="22">
        <f t="shared" si="44"/>
        <v>0</v>
      </c>
      <c r="N170"/>
    </row>
    <row r="171" spans="1:42" ht="15.75" thickBot="1" x14ac:dyDescent="0.3"/>
    <row r="172" spans="1:42" ht="15.75" thickBot="1" x14ac:dyDescent="0.3">
      <c r="A172" s="1" t="s">
        <v>13</v>
      </c>
    </row>
    <row r="173" spans="1:42" ht="15.75" thickBot="1" x14ac:dyDescent="0.3">
      <c r="A173" s="12" t="s">
        <v>16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22</v>
      </c>
      <c r="AL173" s="21" t="s">
        <v>24</v>
      </c>
      <c r="AM173" s="12" t="s">
        <v>23</v>
      </c>
      <c r="AN173" s="11"/>
      <c r="AO173" s="20" t="s">
        <v>25</v>
      </c>
    </row>
    <row r="174" spans="1:42" ht="15.75" thickBot="1" x14ac:dyDescent="0.3">
      <c r="A174" s="3">
        <v>0.33333333333333298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0</v>
      </c>
      <c r="AL174" s="19">
        <f>AM174-AK174</f>
        <v>2.9954028542872599</v>
      </c>
      <c r="AM174" s="25">
        <v>2.9954028542872599</v>
      </c>
      <c r="AN174" s="22">
        <f>MIN(0,AL174)</f>
        <v>0</v>
      </c>
      <c r="AO174" s="23">
        <f>SUM(AN174:AN183)</f>
        <v>0</v>
      </c>
      <c r="AP174" s="25">
        <v>2.9954028542872599</v>
      </c>
    </row>
    <row r="175" spans="1:42" ht="15.75" thickBot="1" x14ac:dyDescent="0.3">
      <c r="A175" s="3">
        <v>0.375</v>
      </c>
      <c r="G175" s="9"/>
      <c r="H175" s="9"/>
      <c r="I175" s="9"/>
      <c r="J175" s="9"/>
      <c r="K175" s="9"/>
      <c r="AI175" s="6"/>
      <c r="AJ175" s="6"/>
      <c r="AK175" s="19">
        <f t="shared" ref="AK175:AK182" si="45">SUM(B175:AJ175)</f>
        <v>0</v>
      </c>
      <c r="AL175" s="19">
        <f t="shared" ref="AL175:AL183" si="46">AM175-AK175</f>
        <v>6.6418082628371522</v>
      </c>
      <c r="AM175" s="25">
        <v>6.6418082628371522</v>
      </c>
      <c r="AN175" s="22">
        <f t="shared" ref="AN175:AN183" si="47">MIN(0,AL175)</f>
        <v>0</v>
      </c>
      <c r="AP175" s="25">
        <v>6.6418082628371522</v>
      </c>
    </row>
    <row r="176" spans="1:42" ht="15.75" thickBot="1" x14ac:dyDescent="0.3">
      <c r="A176" s="3">
        <v>0.41666666666666669</v>
      </c>
      <c r="G176" s="9"/>
      <c r="H176" s="9"/>
      <c r="I176" s="9"/>
      <c r="J176" s="9"/>
      <c r="K176" s="9"/>
      <c r="L176" s="9"/>
      <c r="M176" s="9"/>
      <c r="P176" s="9"/>
      <c r="W176" s="9"/>
      <c r="X176" s="9"/>
      <c r="Y176" s="9"/>
      <c r="Z176" s="9"/>
      <c r="AA176" s="9"/>
      <c r="AB176" s="9"/>
      <c r="AC176" s="9"/>
      <c r="AK176" s="19">
        <f t="shared" si="45"/>
        <v>0</v>
      </c>
      <c r="AL176" s="19">
        <f t="shared" si="46"/>
        <v>24.983394260445582</v>
      </c>
      <c r="AM176" s="25">
        <v>24.983394260445582</v>
      </c>
      <c r="AN176" s="22">
        <f t="shared" si="47"/>
        <v>0</v>
      </c>
      <c r="AP176" s="25">
        <v>24.983394260445582</v>
      </c>
    </row>
    <row r="177" spans="1:42" ht="15.75" thickBot="1" x14ac:dyDescent="0.3">
      <c r="A177" s="3">
        <v>0.45833333333333298</v>
      </c>
      <c r="B177" s="4">
        <v>3.3</v>
      </c>
      <c r="C177" s="5">
        <v>3.3</v>
      </c>
      <c r="D177" s="5">
        <v>3.3</v>
      </c>
      <c r="E177" s="5">
        <v>3.3</v>
      </c>
      <c r="F177" s="5">
        <v>3.3</v>
      </c>
      <c r="G177" s="9"/>
      <c r="H177" s="9"/>
      <c r="I177" s="9"/>
      <c r="J177" s="9"/>
      <c r="K177" s="9"/>
      <c r="L177" s="9"/>
      <c r="M177" s="9"/>
      <c r="O177" s="9"/>
      <c r="P177" s="9"/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J177" s="9"/>
      <c r="AK177" s="19">
        <f t="shared" si="45"/>
        <v>16.5</v>
      </c>
      <c r="AL177" s="19">
        <f t="shared" si="46"/>
        <v>12.170319827915314</v>
      </c>
      <c r="AM177" s="25">
        <v>28.670319827915314</v>
      </c>
      <c r="AN177" s="22">
        <f t="shared" si="47"/>
        <v>0</v>
      </c>
      <c r="AP177" s="25">
        <v>28.670319827915314</v>
      </c>
    </row>
    <row r="178" spans="1:42" ht="15.75" thickBot="1" x14ac:dyDescent="0.3">
      <c r="A178" s="3">
        <v>0.5</v>
      </c>
      <c r="B178" s="7">
        <v>3.3</v>
      </c>
      <c r="C178" s="8">
        <v>3.3</v>
      </c>
      <c r="D178" s="8">
        <v>3.3</v>
      </c>
      <c r="E178" s="8">
        <v>3.3</v>
      </c>
      <c r="F178" s="8">
        <v>3.3</v>
      </c>
      <c r="G178" s="9"/>
      <c r="H178" s="9"/>
      <c r="I178" s="9"/>
      <c r="J178" s="9"/>
      <c r="K178" s="9"/>
      <c r="L178" s="9"/>
      <c r="M178" s="9"/>
      <c r="N178" s="5">
        <v>3.3</v>
      </c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J178" s="9"/>
      <c r="AK178" s="19">
        <f>SUM(B178:AJ178)</f>
        <v>39.599999999999994</v>
      </c>
      <c r="AL178" s="19">
        <f t="shared" si="46"/>
        <v>16.948980366439088</v>
      </c>
      <c r="AM178" s="25">
        <v>56.548980366439082</v>
      </c>
      <c r="AN178" s="22">
        <f t="shared" si="47"/>
        <v>0</v>
      </c>
      <c r="AP178" s="25">
        <v>56.548980366439082</v>
      </c>
    </row>
    <row r="179" spans="1:42" ht="15.75" thickBot="1" x14ac:dyDescent="0.3">
      <c r="A179" s="3">
        <v>0.54166666666666696</v>
      </c>
      <c r="B179" s="7">
        <v>3.3</v>
      </c>
      <c r="C179" s="8">
        <v>3.3</v>
      </c>
      <c r="D179" s="8">
        <v>3.3</v>
      </c>
      <c r="E179" s="8">
        <v>3.3</v>
      </c>
      <c r="F179" s="8">
        <v>3.3</v>
      </c>
      <c r="G179" s="9"/>
      <c r="H179" s="9"/>
      <c r="I179" s="9"/>
      <c r="J179" s="9"/>
      <c r="K179" s="9"/>
      <c r="L179" s="9"/>
      <c r="M179" s="9"/>
      <c r="N179" s="8">
        <v>3.3</v>
      </c>
      <c r="O179" s="5">
        <v>3.3</v>
      </c>
      <c r="P179" s="9"/>
      <c r="Q179" s="8">
        <v>3.3</v>
      </c>
      <c r="R179" s="8">
        <v>3.3</v>
      </c>
      <c r="S179" s="8">
        <v>3.3</v>
      </c>
      <c r="T179" s="8">
        <v>3.3</v>
      </c>
      <c r="U179" s="8">
        <v>3.3</v>
      </c>
      <c r="V179" s="8">
        <v>3.3</v>
      </c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J179" s="9"/>
      <c r="AK179" s="19">
        <f>SUM(B179:AJ179)</f>
        <v>46.199999999999989</v>
      </c>
      <c r="AL179" s="19">
        <f t="shared" si="46"/>
        <v>10.588890366439088</v>
      </c>
      <c r="AM179" s="25">
        <v>56.788890366439077</v>
      </c>
      <c r="AN179" s="22">
        <f t="shared" si="47"/>
        <v>0</v>
      </c>
      <c r="AP179" s="25">
        <v>56.788890366439077</v>
      </c>
    </row>
    <row r="180" spans="1:42" ht="15.75" thickBot="1" x14ac:dyDescent="0.3">
      <c r="A180" s="3">
        <v>0.58333333333333304</v>
      </c>
      <c r="B180" s="7">
        <v>3.3</v>
      </c>
      <c r="C180" s="8">
        <v>3.3</v>
      </c>
      <c r="D180" s="8">
        <v>3.3</v>
      </c>
      <c r="E180" s="8">
        <v>3.3</v>
      </c>
      <c r="F180" s="8">
        <v>3.3</v>
      </c>
      <c r="G180" s="5">
        <v>6.6</v>
      </c>
      <c r="H180" s="5">
        <v>6.6</v>
      </c>
      <c r="I180" s="5">
        <v>6.6</v>
      </c>
      <c r="J180" s="9"/>
      <c r="K180" s="9"/>
      <c r="L180" s="5">
        <v>6.6</v>
      </c>
      <c r="M180" s="5">
        <v>3.3</v>
      </c>
      <c r="N180" s="8">
        <v>3.3</v>
      </c>
      <c r="O180" s="8">
        <v>3.3</v>
      </c>
      <c r="P180" s="5">
        <v>3.3</v>
      </c>
      <c r="Q180" s="8">
        <v>3.3</v>
      </c>
      <c r="R180" s="8">
        <v>3.3</v>
      </c>
      <c r="S180" s="8">
        <v>3.3</v>
      </c>
      <c r="T180" s="8">
        <v>3.3</v>
      </c>
      <c r="U180" s="8">
        <v>3.3</v>
      </c>
      <c r="V180" s="8">
        <v>3.3</v>
      </c>
      <c r="W180" s="9"/>
      <c r="X180" s="9"/>
      <c r="Y180" s="9"/>
      <c r="Z180" s="9"/>
      <c r="AA180" s="9"/>
      <c r="AB180" s="9"/>
      <c r="AC180" s="9"/>
      <c r="AD180" s="9"/>
      <c r="AE180" s="9"/>
      <c r="AF180" s="8">
        <v>3.3</v>
      </c>
      <c r="AG180" s="9"/>
      <c r="AH180" s="9"/>
      <c r="AI180" s="8">
        <v>3.3</v>
      </c>
      <c r="AJ180" s="9"/>
      <c r="AK180" s="19">
        <f>SUM(B180:AJ180)</f>
        <v>82.499999999999972</v>
      </c>
      <c r="AL180" s="19">
        <f t="shared" si="46"/>
        <v>0.18731349105894424</v>
      </c>
      <c r="AM180" s="25">
        <v>82.687313491058916</v>
      </c>
      <c r="AN180" s="22">
        <f t="shared" si="47"/>
        <v>0</v>
      </c>
      <c r="AP180" s="25">
        <v>82.687313491058916</v>
      </c>
    </row>
    <row r="181" spans="1:42" ht="15.75" thickBot="1" x14ac:dyDescent="0.3">
      <c r="A181" s="3">
        <v>0.625</v>
      </c>
      <c r="B181" s="9"/>
      <c r="C181" s="9"/>
      <c r="D181" s="9"/>
      <c r="E181" s="9"/>
      <c r="F181" s="9"/>
      <c r="J181" s="5">
        <v>6.6</v>
      </c>
      <c r="K181" s="5">
        <v>6.6</v>
      </c>
      <c r="L181" s="8">
        <v>6.6</v>
      </c>
      <c r="M181" s="8">
        <v>3.3</v>
      </c>
      <c r="N181" s="8">
        <v>3.3</v>
      </c>
      <c r="O181" s="8">
        <v>3.3</v>
      </c>
      <c r="P181" s="8">
        <v>3.3</v>
      </c>
      <c r="Q181" s="8">
        <v>3.3</v>
      </c>
      <c r="R181" s="8">
        <v>3.3</v>
      </c>
      <c r="S181" s="8">
        <v>3.3</v>
      </c>
      <c r="T181" s="8">
        <v>3.3</v>
      </c>
      <c r="U181" s="8">
        <v>3.3</v>
      </c>
      <c r="V181" s="8">
        <v>3.3</v>
      </c>
      <c r="W181" s="9"/>
      <c r="X181" s="9"/>
      <c r="Y181" s="9"/>
      <c r="Z181" s="9"/>
      <c r="AA181" s="9"/>
      <c r="AB181" s="9"/>
      <c r="AC181" s="9"/>
      <c r="AD181" s="8">
        <v>6.6</v>
      </c>
      <c r="AE181" s="8">
        <v>3.3</v>
      </c>
      <c r="AF181" s="8">
        <v>3.3</v>
      </c>
      <c r="AG181" s="8">
        <v>6.6</v>
      </c>
      <c r="AH181" s="8">
        <v>2.2999999999999998</v>
      </c>
      <c r="AI181" s="8">
        <v>3.3</v>
      </c>
      <c r="AJ181" s="9"/>
      <c r="AK181" s="19">
        <f t="shared" si="45"/>
        <v>78.199999999999974</v>
      </c>
      <c r="AL181" s="19">
        <f t="shared" si="46"/>
        <v>5.3798222904050164</v>
      </c>
      <c r="AM181" s="25">
        <v>83.579822290404991</v>
      </c>
      <c r="AN181" s="22">
        <f t="shared" si="47"/>
        <v>0</v>
      </c>
      <c r="AP181" s="25">
        <v>83.579822290404991</v>
      </c>
    </row>
    <row r="182" spans="1:42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8">
        <v>6.6</v>
      </c>
      <c r="X182" s="8">
        <v>6.6</v>
      </c>
      <c r="Y182" s="8">
        <v>6.6</v>
      </c>
      <c r="Z182" s="8">
        <v>6.6</v>
      </c>
      <c r="AA182" s="8">
        <v>6.6</v>
      </c>
      <c r="AB182" s="8">
        <v>6.6</v>
      </c>
      <c r="AC182" s="8">
        <v>6.6</v>
      </c>
      <c r="AD182" s="8">
        <v>6.6</v>
      </c>
      <c r="AE182" s="8">
        <v>3.3</v>
      </c>
      <c r="AF182" s="8">
        <v>3.3</v>
      </c>
      <c r="AG182" s="8">
        <v>6.6</v>
      </c>
      <c r="AH182" s="8">
        <v>2.2999999999999998</v>
      </c>
      <c r="AI182" s="8">
        <v>3.3</v>
      </c>
      <c r="AJ182" s="9"/>
      <c r="AK182" s="19">
        <f t="shared" si="45"/>
        <v>71.599999999999994</v>
      </c>
      <c r="AL182" s="19">
        <f t="shared" si="46"/>
        <v>0.83951740620872783</v>
      </c>
      <c r="AM182" s="26">
        <v>72.439517406208722</v>
      </c>
      <c r="AN182" s="22">
        <f t="shared" si="47"/>
        <v>0</v>
      </c>
      <c r="AP182" s="26">
        <v>72.439517406208722</v>
      </c>
    </row>
    <row r="183" spans="1:42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8">
        <v>3.3</v>
      </c>
      <c r="AJ183" s="8">
        <v>6.6</v>
      </c>
      <c r="AK183" s="19">
        <f>SUM(B183:AJ183)</f>
        <v>9.8999999999999986</v>
      </c>
      <c r="AL183" s="19">
        <f t="shared" si="46"/>
        <v>56.738278350362698</v>
      </c>
      <c r="AM183" s="25">
        <v>66.638278350362697</v>
      </c>
      <c r="AN183" s="22">
        <f t="shared" si="47"/>
        <v>0</v>
      </c>
      <c r="AP183" s="25">
        <v>66.638278350362697</v>
      </c>
    </row>
    <row r="184" spans="1:42" ht="15.75" thickBot="1" x14ac:dyDescent="0.3">
      <c r="A184" s="12" t="s">
        <v>17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22</v>
      </c>
      <c r="AL184" s="21" t="s">
        <v>24</v>
      </c>
      <c r="AM184" s="12" t="s">
        <v>23</v>
      </c>
      <c r="AN184" s="11"/>
      <c r="AO184" s="20" t="s">
        <v>25</v>
      </c>
      <c r="AP184" s="25">
        <v>12.763756077528246</v>
      </c>
    </row>
    <row r="185" spans="1:42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23.1</v>
      </c>
      <c r="AL185" s="19">
        <f>AM185-AK185</f>
        <v>-10.336243922471755</v>
      </c>
      <c r="AM185" s="25">
        <v>12.763756077528246</v>
      </c>
      <c r="AN185" s="22">
        <f>MIN(0,AL185)</f>
        <v>-10.336243922471755</v>
      </c>
      <c r="AO185" s="23">
        <f>SUM(AN185:AN194)</f>
        <v>-46.323832245438645</v>
      </c>
      <c r="AP185" s="27">
        <v>33.900541494581987</v>
      </c>
    </row>
    <row r="186" spans="1:42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5">
        <v>6.6</v>
      </c>
      <c r="I186" s="5">
        <v>6.6</v>
      </c>
      <c r="J186" s="5">
        <v>6.6</v>
      </c>
      <c r="K186" s="9"/>
      <c r="L186" s="9"/>
      <c r="AI186" s="6"/>
      <c r="AJ186" s="6"/>
      <c r="AK186" s="19">
        <f t="shared" ref="AK186:AK193" si="48">SUM(B186:AJ186)</f>
        <v>36.300000000000004</v>
      </c>
      <c r="AL186" s="19">
        <f t="shared" ref="AL186:AL194" si="49">AM186-AK186</f>
        <v>-2.3994585054180178</v>
      </c>
      <c r="AM186" s="27">
        <v>33.900541494581987</v>
      </c>
      <c r="AN186" s="22">
        <f t="shared" ref="AN186:AN194" si="50">MIN(0,AL186)</f>
        <v>-2.3994585054180178</v>
      </c>
      <c r="AP186" s="25">
        <v>10.86080918706427</v>
      </c>
    </row>
    <row r="187" spans="1:42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P187" s="9"/>
      <c r="W187" s="9"/>
      <c r="X187" s="9"/>
      <c r="Y187" s="9"/>
      <c r="Z187" s="9"/>
      <c r="AA187" s="9"/>
      <c r="AB187" s="9"/>
      <c r="AC187" s="9"/>
      <c r="AD187" s="9"/>
      <c r="AG187" s="9"/>
      <c r="AK187" s="19">
        <f t="shared" si="48"/>
        <v>16.5</v>
      </c>
      <c r="AL187" s="19">
        <f t="shared" si="49"/>
        <v>-5.6391908129357304</v>
      </c>
      <c r="AM187" s="25">
        <v>10.86080918706427</v>
      </c>
      <c r="AN187" s="22">
        <f t="shared" si="50"/>
        <v>-5.6391908129357304</v>
      </c>
      <c r="AP187" s="25">
        <v>12.109453417306071</v>
      </c>
    </row>
    <row r="188" spans="1:42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5">
        <v>6.6</v>
      </c>
      <c r="L188" s="9"/>
      <c r="M188" s="5">
        <v>3.3</v>
      </c>
      <c r="N188" s="5">
        <v>3.3</v>
      </c>
      <c r="O188" s="5">
        <v>3.3</v>
      </c>
      <c r="P188" s="9"/>
      <c r="W188" s="9"/>
      <c r="X188" s="9"/>
      <c r="Y188" s="9"/>
      <c r="Z188" s="9"/>
      <c r="AA188" s="9"/>
      <c r="AB188" s="9"/>
      <c r="AC188" s="9"/>
      <c r="AD188" s="9"/>
      <c r="AE188" s="9"/>
      <c r="AG188" s="9"/>
      <c r="AH188" s="9"/>
      <c r="AJ188" s="9"/>
      <c r="AK188" s="19">
        <f t="shared" si="48"/>
        <v>16.5</v>
      </c>
      <c r="AL188" s="19">
        <f t="shared" si="49"/>
        <v>-4.3905465826939292</v>
      </c>
      <c r="AM188" s="25">
        <v>12.109453417306071</v>
      </c>
      <c r="AN188" s="22">
        <f t="shared" si="50"/>
        <v>-4.3905465826939292</v>
      </c>
      <c r="AP188" s="25">
        <v>21.687020937926118</v>
      </c>
    </row>
    <row r="189" spans="1:42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5">
        <v>6.6</v>
      </c>
      <c r="M189" s="8">
        <v>3.3</v>
      </c>
      <c r="N189" s="8">
        <v>3.3</v>
      </c>
      <c r="O189" s="8">
        <v>3.3</v>
      </c>
      <c r="P189" s="5">
        <v>3.3</v>
      </c>
      <c r="Q189" s="8">
        <v>3.3</v>
      </c>
      <c r="R189" s="8">
        <v>3.3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J189" s="9"/>
      <c r="AK189" s="19">
        <f t="shared" si="48"/>
        <v>26.400000000000002</v>
      </c>
      <c r="AL189" s="19">
        <f t="shared" si="49"/>
        <v>-4.7129790620738845</v>
      </c>
      <c r="AM189" s="25">
        <v>21.687020937926118</v>
      </c>
      <c r="AN189" s="22">
        <f t="shared" si="50"/>
        <v>-4.7129790620738845</v>
      </c>
      <c r="AP189" s="25">
        <v>17.792380441962546</v>
      </c>
    </row>
    <row r="190" spans="1:42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8">
        <v>3.3</v>
      </c>
      <c r="O190" s="8">
        <v>3.3</v>
      </c>
      <c r="P190" s="8">
        <v>3.3</v>
      </c>
      <c r="Q190" s="8">
        <v>3.3</v>
      </c>
      <c r="R190" s="8">
        <v>3.3</v>
      </c>
      <c r="S190" s="8">
        <v>3.3</v>
      </c>
      <c r="T190" s="8">
        <v>3.3</v>
      </c>
      <c r="U190" s="8">
        <v>3.3</v>
      </c>
      <c r="V190" s="8">
        <v>3.3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8"/>
        <v>29.700000000000003</v>
      </c>
      <c r="AL190" s="19">
        <f t="shared" si="49"/>
        <v>-11.907619558037457</v>
      </c>
      <c r="AM190" s="25">
        <v>17.792380441962546</v>
      </c>
      <c r="AN190" s="22">
        <f t="shared" si="50"/>
        <v>-11.907619558037457</v>
      </c>
      <c r="AP190" s="25">
        <v>22.372472604592787</v>
      </c>
    </row>
    <row r="191" spans="1:42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8">
        <v>3.3</v>
      </c>
      <c r="R191" s="8">
        <v>3.3</v>
      </c>
      <c r="S191" s="8">
        <v>3.3</v>
      </c>
      <c r="T191" s="8">
        <v>3.3</v>
      </c>
      <c r="U191" s="8">
        <v>3.3</v>
      </c>
      <c r="V191" s="8">
        <v>3.3</v>
      </c>
      <c r="W191" s="9"/>
      <c r="X191" s="9"/>
      <c r="Y191" s="9"/>
      <c r="Z191" s="9"/>
      <c r="AA191" s="9"/>
      <c r="AB191" s="9"/>
      <c r="AC191" s="9"/>
      <c r="AD191" s="9"/>
      <c r="AE191" s="9"/>
      <c r="AF191" s="8">
        <v>3.3</v>
      </c>
      <c r="AG191" s="9"/>
      <c r="AH191" s="9"/>
      <c r="AI191" s="9"/>
      <c r="AJ191" s="9"/>
      <c r="AK191" s="19">
        <f t="shared" si="48"/>
        <v>23.1</v>
      </c>
      <c r="AL191" s="19">
        <f t="shared" si="49"/>
        <v>-0.72752739540721478</v>
      </c>
      <c r="AM191" s="25">
        <v>22.372472604592787</v>
      </c>
      <c r="AN191" s="22">
        <f t="shared" si="50"/>
        <v>-0.72752739540721478</v>
      </c>
      <c r="AP191" s="25">
        <v>29.226538161248659</v>
      </c>
    </row>
    <row r="192" spans="1:42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>
        <v>3.3</v>
      </c>
      <c r="T192" s="8">
        <v>3.3</v>
      </c>
      <c r="U192" s="8">
        <v>3.3</v>
      </c>
      <c r="V192" s="8">
        <v>3.3</v>
      </c>
      <c r="W192" s="8">
        <v>6.6</v>
      </c>
      <c r="Y192" s="9"/>
      <c r="Z192" s="9"/>
      <c r="AA192" s="9"/>
      <c r="AB192" s="9"/>
      <c r="AC192" s="9"/>
      <c r="AD192" s="9"/>
      <c r="AE192" s="8">
        <v>3.3</v>
      </c>
      <c r="AF192" s="8">
        <v>3.3</v>
      </c>
      <c r="AG192" s="9"/>
      <c r="AH192" s="8">
        <v>2.2999999999999998</v>
      </c>
      <c r="AI192" s="8">
        <v>3.3</v>
      </c>
      <c r="AJ192" s="9"/>
      <c r="AK192" s="19">
        <f t="shared" si="48"/>
        <v>32</v>
      </c>
      <c r="AL192" s="19">
        <f t="shared" si="49"/>
        <v>-2.7734618387513414</v>
      </c>
      <c r="AM192" s="25">
        <v>29.226538161248659</v>
      </c>
      <c r="AN192" s="22">
        <f t="shared" si="50"/>
        <v>-2.7734618387513414</v>
      </c>
      <c r="AP192" s="26">
        <v>61.563195432350689</v>
      </c>
    </row>
    <row r="193" spans="1:42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8">
        <v>6.6</v>
      </c>
      <c r="Y193" s="8">
        <v>6.6</v>
      </c>
      <c r="Z193" s="8">
        <v>6.6</v>
      </c>
      <c r="AA193" s="8">
        <v>6.6</v>
      </c>
      <c r="AB193" s="8">
        <v>6.6</v>
      </c>
      <c r="AC193" s="8">
        <v>6.6</v>
      </c>
      <c r="AD193" s="8">
        <v>6.6</v>
      </c>
      <c r="AE193" s="8">
        <v>3.3</v>
      </c>
      <c r="AF193" s="8">
        <v>3.3</v>
      </c>
      <c r="AG193" s="8">
        <v>6.6</v>
      </c>
      <c r="AH193" s="8">
        <v>2.2999999999999998</v>
      </c>
      <c r="AI193" s="8">
        <v>3.3</v>
      </c>
      <c r="AJ193" s="9"/>
      <c r="AK193" s="19">
        <f t="shared" si="48"/>
        <v>65</v>
      </c>
      <c r="AL193" s="19">
        <f t="shared" si="49"/>
        <v>-3.4368045676493111</v>
      </c>
      <c r="AM193" s="26">
        <v>61.563195432350689</v>
      </c>
      <c r="AN193" s="22">
        <f t="shared" si="50"/>
        <v>-3.4368045676493111</v>
      </c>
      <c r="AP193" s="25">
        <v>39.010292829396732</v>
      </c>
    </row>
    <row r="194" spans="1:42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8">
        <v>3.3</v>
      </c>
      <c r="AJ194" s="8">
        <v>6.6</v>
      </c>
      <c r="AK194" s="19">
        <f>SUM(B194:AJ194)</f>
        <v>9.8999999999999986</v>
      </c>
      <c r="AL194" s="19">
        <f t="shared" si="49"/>
        <v>29.110292829396734</v>
      </c>
      <c r="AM194" s="25">
        <v>39.010292829396732</v>
      </c>
      <c r="AN194" s="22">
        <f t="shared" si="50"/>
        <v>0</v>
      </c>
      <c r="AP194" s="25">
        <v>20.564742182213344</v>
      </c>
    </row>
    <row r="195" spans="1:42" ht="15.75" thickBot="1" x14ac:dyDescent="0.3">
      <c r="A195" s="12" t="s">
        <v>18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22</v>
      </c>
      <c r="AL195" s="21" t="s">
        <v>24</v>
      </c>
      <c r="AM195" s="12" t="s">
        <v>23</v>
      </c>
      <c r="AN195" s="11"/>
      <c r="AO195" s="20" t="s">
        <v>25</v>
      </c>
      <c r="AP195" s="27">
        <v>29.345112593778918</v>
      </c>
    </row>
    <row r="196" spans="1:42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16.5</v>
      </c>
      <c r="AL196" s="19">
        <f>AM196-AK196</f>
        <v>4.0647421822133438</v>
      </c>
      <c r="AM196" s="25">
        <v>20.564742182213344</v>
      </c>
      <c r="AN196" s="22">
        <f>MIN(0,AL196)</f>
        <v>0</v>
      </c>
      <c r="AO196" s="23">
        <f>SUM(AN196:AN205)</f>
        <v>0</v>
      </c>
      <c r="AP196" s="25">
        <v>18.677765441962553</v>
      </c>
    </row>
    <row r="197" spans="1:42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AI197" s="6"/>
      <c r="AJ197" s="6"/>
      <c r="AK197" s="19">
        <f t="shared" ref="AK197:AK204" si="51">SUM(B197:AJ197)</f>
        <v>16.5</v>
      </c>
      <c r="AL197" s="19">
        <f t="shared" ref="AL197:AL205" si="52">AM197-AK197</f>
        <v>12.845112593778918</v>
      </c>
      <c r="AM197" s="27">
        <v>29.345112593778918</v>
      </c>
      <c r="AN197" s="22">
        <f t="shared" ref="AN197:AN205" si="53">MIN(0,AL197)</f>
        <v>0</v>
      </c>
      <c r="AP197" s="25">
        <v>39.329348292398898</v>
      </c>
    </row>
    <row r="198" spans="1:42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P198" s="9"/>
      <c r="W198" s="9"/>
      <c r="X198" s="9"/>
      <c r="Y198" s="9"/>
      <c r="Z198" s="9"/>
      <c r="AA198" s="9"/>
      <c r="AB198" s="9"/>
      <c r="AC198" s="9"/>
      <c r="AD198" s="9"/>
      <c r="AG198" s="9"/>
      <c r="AH198" s="9"/>
      <c r="AK198" s="19">
        <f t="shared" si="51"/>
        <v>16.5</v>
      </c>
      <c r="AL198" s="19">
        <f t="shared" si="52"/>
        <v>2.1777654419625527</v>
      </c>
      <c r="AM198" s="25">
        <v>18.677765441962553</v>
      </c>
      <c r="AN198" s="22">
        <f t="shared" si="53"/>
        <v>0</v>
      </c>
      <c r="AP198" s="25">
        <v>44.009834739720176</v>
      </c>
    </row>
    <row r="199" spans="1:42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W199" s="9"/>
      <c r="X199" s="9"/>
      <c r="Y199" s="9"/>
      <c r="Z199" s="9"/>
      <c r="AA199" s="9"/>
      <c r="AB199" s="9"/>
      <c r="AC199" s="9"/>
      <c r="AD199" s="9"/>
      <c r="AE199" s="9"/>
      <c r="AG199" s="9"/>
      <c r="AH199" s="9"/>
      <c r="AJ199" s="9"/>
      <c r="AK199" s="19">
        <f t="shared" si="51"/>
        <v>16.5</v>
      </c>
      <c r="AL199" s="19">
        <f t="shared" si="52"/>
        <v>22.829348292398898</v>
      </c>
      <c r="AM199" s="25">
        <v>39.329348292398898</v>
      </c>
      <c r="AN199" s="22">
        <f t="shared" si="53"/>
        <v>0</v>
      </c>
      <c r="AP199" s="25">
        <v>56.788890366439134</v>
      </c>
    </row>
    <row r="200" spans="1:42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J200" s="9"/>
      <c r="AK200" s="19">
        <f t="shared" si="51"/>
        <v>19.8</v>
      </c>
      <c r="AL200" s="19">
        <f t="shared" si="52"/>
        <v>24.209834739720176</v>
      </c>
      <c r="AM200" s="25">
        <v>44.009834739720176</v>
      </c>
      <c r="AN200" s="22">
        <f t="shared" si="53"/>
        <v>0</v>
      </c>
      <c r="AP200" s="25">
        <v>75.241533679782805</v>
      </c>
    </row>
    <row r="201" spans="1:42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5">
        <v>3.3</v>
      </c>
      <c r="O201" s="5">
        <v>3.3</v>
      </c>
      <c r="P201" s="9"/>
      <c r="Q201" s="8">
        <v>3.3</v>
      </c>
      <c r="R201" s="8">
        <v>3.3</v>
      </c>
      <c r="S201" s="8">
        <v>3.3</v>
      </c>
      <c r="T201" s="8">
        <v>3.3</v>
      </c>
      <c r="U201" s="8">
        <v>3.3</v>
      </c>
      <c r="V201" s="8">
        <v>3.3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J201" s="9"/>
      <c r="AK201" s="19">
        <f t="shared" si="51"/>
        <v>26.400000000000002</v>
      </c>
      <c r="AL201" s="19">
        <f t="shared" si="52"/>
        <v>30.388890366439131</v>
      </c>
      <c r="AM201" s="25">
        <v>56.788890366439134</v>
      </c>
      <c r="AN201" s="22">
        <f t="shared" si="53"/>
        <v>0</v>
      </c>
      <c r="AP201" s="25">
        <v>64.20921570418011</v>
      </c>
    </row>
    <row r="202" spans="1:42" ht="15.75" thickBot="1" x14ac:dyDescent="0.3">
      <c r="A202" s="3">
        <v>0.58333333333333304</v>
      </c>
      <c r="B202" s="9"/>
      <c r="C202" s="9"/>
      <c r="D202" s="9"/>
      <c r="E202" s="9"/>
      <c r="F202" s="9"/>
      <c r="G202" s="5">
        <v>6.6</v>
      </c>
      <c r="H202" s="5">
        <v>6.6</v>
      </c>
      <c r="I202" s="5">
        <v>6.6</v>
      </c>
      <c r="J202" s="5">
        <v>6.6</v>
      </c>
      <c r="K202" s="5">
        <v>6.6</v>
      </c>
      <c r="L202" s="9"/>
      <c r="M202" s="5">
        <v>3.3</v>
      </c>
      <c r="N202" s="8">
        <v>3.3</v>
      </c>
      <c r="O202" s="8">
        <v>3.3</v>
      </c>
      <c r="P202" s="5">
        <v>3.3</v>
      </c>
      <c r="Q202" s="8">
        <v>3.3</v>
      </c>
      <c r="R202" s="8">
        <v>3.3</v>
      </c>
      <c r="S202" s="8">
        <v>3.3</v>
      </c>
      <c r="T202" s="8">
        <v>3.3</v>
      </c>
      <c r="U202" s="8">
        <v>3.3</v>
      </c>
      <c r="V202" s="8">
        <v>3.3</v>
      </c>
      <c r="W202" s="9"/>
      <c r="X202" s="9"/>
      <c r="Y202" s="9"/>
      <c r="Z202" s="9"/>
      <c r="AA202" s="9"/>
      <c r="AB202" s="9"/>
      <c r="AC202" s="9"/>
      <c r="AD202" s="9"/>
      <c r="AE202" s="9"/>
      <c r="AF202" s="8">
        <v>3.3</v>
      </c>
      <c r="AG202" s="9"/>
      <c r="AH202" s="9"/>
      <c r="AI202" s="8">
        <v>3.3</v>
      </c>
      <c r="AJ202" s="9"/>
      <c r="AK202" s="19">
        <f t="shared" si="51"/>
        <v>72.599999999999966</v>
      </c>
      <c r="AL202" s="19">
        <f t="shared" si="52"/>
        <v>2.6415336797828388</v>
      </c>
      <c r="AM202" s="25">
        <v>75.241533679782805</v>
      </c>
      <c r="AN202" s="22">
        <f t="shared" si="53"/>
        <v>0</v>
      </c>
      <c r="AP202" s="26">
        <v>64.865452370846782</v>
      </c>
    </row>
    <row r="203" spans="1:42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5">
        <v>6.6</v>
      </c>
      <c r="M203" s="8">
        <v>3.3</v>
      </c>
      <c r="N203" s="8">
        <v>3.3</v>
      </c>
      <c r="O203" s="8">
        <v>3.3</v>
      </c>
      <c r="P203" s="8">
        <v>3.3</v>
      </c>
      <c r="Q203" s="8">
        <v>3.3</v>
      </c>
      <c r="R203" s="8">
        <v>3.3</v>
      </c>
      <c r="S203" s="8">
        <v>3.3</v>
      </c>
      <c r="T203" s="8">
        <v>3.3</v>
      </c>
      <c r="U203" s="8">
        <v>3.3</v>
      </c>
      <c r="V203" s="8">
        <v>3.3</v>
      </c>
      <c r="W203" s="8">
        <v>6.6</v>
      </c>
      <c r="X203" s="8">
        <v>6.6</v>
      </c>
      <c r="Y203" s="9"/>
      <c r="Z203" s="9"/>
      <c r="AA203" s="9"/>
      <c r="AB203" s="9"/>
      <c r="AC203" s="9"/>
      <c r="AD203" s="9"/>
      <c r="AE203" s="8">
        <v>3.3</v>
      </c>
      <c r="AF203" s="8">
        <v>3.3</v>
      </c>
      <c r="AG203" s="9"/>
      <c r="AH203" s="9"/>
      <c r="AI203" s="8">
        <v>3.3</v>
      </c>
      <c r="AJ203" s="9"/>
      <c r="AK203" s="19">
        <f t="shared" si="51"/>
        <v>62.699999999999989</v>
      </c>
      <c r="AL203" s="19">
        <f t="shared" si="52"/>
        <v>1.5092157041801215</v>
      </c>
      <c r="AM203" s="25">
        <v>64.20921570418011</v>
      </c>
      <c r="AN203" s="22">
        <f t="shared" si="53"/>
        <v>0</v>
      </c>
      <c r="AP203" s="25">
        <v>77.127257013116136</v>
      </c>
    </row>
    <row r="204" spans="1:42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8">
        <v>6.6</v>
      </c>
      <c r="Z204" s="8">
        <v>6.6</v>
      </c>
      <c r="AA204" s="8">
        <v>6.6</v>
      </c>
      <c r="AB204" s="8">
        <v>6.6</v>
      </c>
      <c r="AC204" s="8">
        <v>6.6</v>
      </c>
      <c r="AD204" s="8">
        <v>6.6</v>
      </c>
      <c r="AE204" s="8">
        <v>3.3</v>
      </c>
      <c r="AF204" s="8">
        <v>3.3</v>
      </c>
      <c r="AG204" s="8">
        <v>6.6</v>
      </c>
      <c r="AH204" s="8">
        <v>2.2999999999999998</v>
      </c>
      <c r="AI204" s="8">
        <v>3.3</v>
      </c>
      <c r="AJ204" s="9"/>
      <c r="AK204" s="19">
        <f t="shared" si="51"/>
        <v>58.399999999999991</v>
      </c>
      <c r="AL204" s="19">
        <f t="shared" si="52"/>
        <v>6.4654523708467906</v>
      </c>
      <c r="AM204" s="26">
        <v>64.865452370846782</v>
      </c>
      <c r="AN204" s="22">
        <f t="shared" si="53"/>
        <v>0</v>
      </c>
      <c r="AP204" s="25">
        <v>-3.5589147973416679</v>
      </c>
    </row>
    <row r="205" spans="1:42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8">
        <v>3.3</v>
      </c>
      <c r="AJ205" s="8">
        <v>6.6</v>
      </c>
      <c r="AK205" s="19">
        <f>SUM(B205:AJ205)</f>
        <v>9.8999999999999986</v>
      </c>
      <c r="AL205" s="19">
        <f t="shared" si="52"/>
        <v>67.227257013116144</v>
      </c>
      <c r="AM205" s="25">
        <v>77.127257013116136</v>
      </c>
      <c r="AN205" s="22">
        <f t="shared" si="53"/>
        <v>0</v>
      </c>
      <c r="AP205" s="27">
        <v>5.2835735696227886</v>
      </c>
    </row>
    <row r="206" spans="1:42" ht="15.75" thickBot="1" x14ac:dyDescent="0.3">
      <c r="A206" s="12" t="s">
        <v>19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22</v>
      </c>
      <c r="AL206" s="21" t="s">
        <v>24</v>
      </c>
      <c r="AM206" s="12" t="s">
        <v>23</v>
      </c>
      <c r="AN206" s="11"/>
      <c r="AO206" s="20" t="s">
        <v>25</v>
      </c>
      <c r="AP206" s="25">
        <v>23.240928956136162</v>
      </c>
    </row>
    <row r="207" spans="1:42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29.700000000000003</v>
      </c>
      <c r="AL207" s="19">
        <f>AM207-AK207</f>
        <v>-33.258914797341674</v>
      </c>
      <c r="AM207" s="25">
        <v>-3.5589147973416679</v>
      </c>
      <c r="AN207" s="22">
        <f>MIN(0,AL207)</f>
        <v>-33.258914797341674</v>
      </c>
      <c r="AO207" s="23">
        <f>SUM(AN207:AN216)</f>
        <v>-62.322807046217022</v>
      </c>
      <c r="AP207" s="25">
        <v>24.114890927112242</v>
      </c>
    </row>
    <row r="208" spans="1:42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AI208" s="6"/>
      <c r="AJ208" s="6"/>
      <c r="AK208" s="19">
        <f t="shared" ref="AK208:AK215" si="54">SUM(B208:AJ208)</f>
        <v>16.5</v>
      </c>
      <c r="AL208" s="19">
        <f t="shared" ref="AL208:AL216" si="55">AM208-AK208</f>
        <v>-11.216426430377211</v>
      </c>
      <c r="AM208" s="27">
        <v>5.2835735696227886</v>
      </c>
      <c r="AN208" s="22">
        <f t="shared" ref="AN208:AN216" si="56">MIN(0,AL208)</f>
        <v>-11.216426430377211</v>
      </c>
      <c r="AP208" s="25">
        <v>21.687020937926096</v>
      </c>
    </row>
    <row r="209" spans="1:42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5">
        <v>6.6</v>
      </c>
      <c r="J209" s="9"/>
      <c r="K209" s="9"/>
      <c r="L209" s="9"/>
      <c r="M209" s="5">
        <v>3.3</v>
      </c>
      <c r="P209" s="9"/>
      <c r="W209" s="9"/>
      <c r="X209" s="9"/>
      <c r="Y209" s="9"/>
      <c r="Z209" s="9"/>
      <c r="AA209" s="9"/>
      <c r="AB209" s="9"/>
      <c r="AC209" s="9"/>
      <c r="AD209" s="9"/>
      <c r="AH209" s="9"/>
      <c r="AK209" s="19">
        <f t="shared" si="54"/>
        <v>26.400000000000002</v>
      </c>
      <c r="AL209" s="19">
        <f t="shared" si="55"/>
        <v>-3.1590710438638396</v>
      </c>
      <c r="AM209" s="25">
        <v>23.240928956136162</v>
      </c>
      <c r="AN209" s="22">
        <f t="shared" si="56"/>
        <v>-3.1590710438638396</v>
      </c>
      <c r="AP209" s="25">
        <v>28.653438161248648</v>
      </c>
    </row>
    <row r="210" spans="1:42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5">
        <v>6.6</v>
      </c>
      <c r="K210" s="5">
        <v>6.6</v>
      </c>
      <c r="L210" s="5">
        <v>6.6</v>
      </c>
      <c r="M210" s="8">
        <v>3.3</v>
      </c>
      <c r="N210" s="5">
        <v>3.3</v>
      </c>
      <c r="O210" s="9"/>
      <c r="P210" s="9"/>
      <c r="W210" s="9"/>
      <c r="X210" s="9"/>
      <c r="Y210" s="9"/>
      <c r="Z210" s="9"/>
      <c r="AA210" s="9"/>
      <c r="AB210" s="9"/>
      <c r="AC210" s="9"/>
      <c r="AD210" s="9"/>
      <c r="AE210" s="9"/>
      <c r="AG210" s="9"/>
      <c r="AH210" s="9"/>
      <c r="AJ210" s="9"/>
      <c r="AK210" s="19">
        <f t="shared" si="54"/>
        <v>26.4</v>
      </c>
      <c r="AL210" s="19">
        <f t="shared" si="55"/>
        <v>-2.2851090728877566</v>
      </c>
      <c r="AM210" s="25">
        <v>24.114890927112242</v>
      </c>
      <c r="AN210" s="22">
        <f t="shared" si="56"/>
        <v>-2.2851090728877566</v>
      </c>
      <c r="AP210" s="25">
        <v>29.098979827915322</v>
      </c>
    </row>
    <row r="211" spans="1:42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8">
        <v>3.3</v>
      </c>
      <c r="O211" s="5">
        <v>3.3</v>
      </c>
      <c r="P211" s="9"/>
      <c r="Q211" s="8">
        <v>3.3</v>
      </c>
      <c r="R211" s="8">
        <v>3.3</v>
      </c>
      <c r="S211" s="8">
        <v>3.3</v>
      </c>
      <c r="T211" s="8">
        <v>3.3</v>
      </c>
      <c r="U211" s="8">
        <v>3.3</v>
      </c>
      <c r="V211" s="8">
        <v>3.3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J211" s="9"/>
      <c r="AK211" s="19">
        <f t="shared" si="54"/>
        <v>26.400000000000002</v>
      </c>
      <c r="AL211" s="19">
        <f t="shared" si="55"/>
        <v>-4.7129790620739058</v>
      </c>
      <c r="AM211" s="25">
        <v>21.687020937926096</v>
      </c>
      <c r="AN211" s="22">
        <f t="shared" si="56"/>
        <v>-4.7129790620739058</v>
      </c>
      <c r="AP211" s="25">
        <v>42.048356039910431</v>
      </c>
    </row>
    <row r="212" spans="1:42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8">
        <v>3.3</v>
      </c>
      <c r="O212" s="8">
        <v>3.3</v>
      </c>
      <c r="P212" s="5">
        <v>3.3</v>
      </c>
      <c r="Q212" s="8">
        <v>3.3</v>
      </c>
      <c r="R212" s="8">
        <v>3.3</v>
      </c>
      <c r="S212" s="8">
        <v>3.3</v>
      </c>
      <c r="T212" s="8">
        <v>3.3</v>
      </c>
      <c r="U212" s="8">
        <v>3.3</v>
      </c>
      <c r="V212" s="8">
        <v>3.3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29.700000000000003</v>
      </c>
      <c r="AL212" s="19">
        <f t="shared" si="55"/>
        <v>-1.0465618387513551</v>
      </c>
      <c r="AM212" s="25">
        <v>28.653438161248648</v>
      </c>
      <c r="AN212" s="22">
        <f t="shared" si="56"/>
        <v>-1.0465618387513551</v>
      </c>
      <c r="AP212" s="26">
        <v>40.008919331252962</v>
      </c>
    </row>
    <row r="213" spans="1:42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8">
        <v>3.3</v>
      </c>
      <c r="P213" s="8">
        <v>3.3</v>
      </c>
      <c r="Q213" s="8">
        <v>3.3</v>
      </c>
      <c r="R213" s="8">
        <v>3.3</v>
      </c>
      <c r="S213" s="8">
        <v>3.3</v>
      </c>
      <c r="T213" s="8">
        <v>3.3</v>
      </c>
      <c r="U213" s="8">
        <v>3.3</v>
      </c>
      <c r="V213" s="8">
        <v>3.3</v>
      </c>
      <c r="W213" s="9"/>
      <c r="X213" s="9"/>
      <c r="Y213" s="9"/>
      <c r="Z213" s="9"/>
      <c r="AA213" s="9"/>
      <c r="AB213" s="9"/>
      <c r="AC213" s="9"/>
      <c r="AD213" s="9"/>
      <c r="AE213" s="9"/>
      <c r="AF213" s="8">
        <v>3.3</v>
      </c>
      <c r="AG213" s="9"/>
      <c r="AH213" s="9"/>
      <c r="AI213" s="9"/>
      <c r="AJ213" s="9"/>
      <c r="AK213" s="19">
        <f t="shared" si="54"/>
        <v>29.700000000000003</v>
      </c>
      <c r="AL213" s="19">
        <f t="shared" si="55"/>
        <v>-0.60102017208468084</v>
      </c>
      <c r="AM213" s="25">
        <v>29.098979827915322</v>
      </c>
      <c r="AN213" s="22">
        <f t="shared" si="56"/>
        <v>-0.60102017208468084</v>
      </c>
      <c r="AP213" s="25">
        <v>43.806521039910436</v>
      </c>
    </row>
    <row r="214" spans="1:42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8">
        <v>6.6</v>
      </c>
      <c r="X214" s="8">
        <v>6.6</v>
      </c>
      <c r="Y214" s="8">
        <v>6.6</v>
      </c>
      <c r="Z214" s="8">
        <v>6.6</v>
      </c>
      <c r="AB214" s="9"/>
      <c r="AC214" s="9"/>
      <c r="AD214" s="9"/>
      <c r="AE214" s="8">
        <v>3.3</v>
      </c>
      <c r="AF214" s="8">
        <v>3.3</v>
      </c>
      <c r="AG214" s="8">
        <v>6.6</v>
      </c>
      <c r="AH214" s="9"/>
      <c r="AI214" s="8">
        <v>3.3</v>
      </c>
      <c r="AJ214" s="9"/>
      <c r="AK214" s="19">
        <f t="shared" si="54"/>
        <v>42.9</v>
      </c>
      <c r="AL214" s="19">
        <f t="shared" si="55"/>
        <v>-0.851643960089568</v>
      </c>
      <c r="AM214" s="25">
        <v>42.048356039910431</v>
      </c>
      <c r="AN214" s="22">
        <f t="shared" si="56"/>
        <v>-0.851643960089568</v>
      </c>
      <c r="AP214" s="25">
        <v>-0.7692765673753712</v>
      </c>
    </row>
    <row r="215" spans="1:42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8">
        <v>6.6</v>
      </c>
      <c r="AB215" s="8">
        <v>6.6</v>
      </c>
      <c r="AC215" s="8">
        <v>6.6</v>
      </c>
      <c r="AD215" s="8">
        <v>6.6</v>
      </c>
      <c r="AE215" s="8">
        <v>3.3</v>
      </c>
      <c r="AF215" s="8">
        <v>3.3</v>
      </c>
      <c r="AG215" s="8">
        <v>6.6</v>
      </c>
      <c r="AH215" s="8">
        <v>2.2999999999999998</v>
      </c>
      <c r="AI215" s="8">
        <v>3.3</v>
      </c>
      <c r="AJ215" s="9"/>
      <c r="AK215" s="19">
        <f t="shared" si="54"/>
        <v>45.199999999999996</v>
      </c>
      <c r="AL215" s="19">
        <f t="shared" si="55"/>
        <v>-5.1910806687470341</v>
      </c>
      <c r="AM215" s="26">
        <v>40.008919331252962</v>
      </c>
      <c r="AN215" s="22">
        <f t="shared" si="56"/>
        <v>-5.1910806687470341</v>
      </c>
      <c r="AP215" s="27">
        <v>12.637797533845124</v>
      </c>
    </row>
    <row r="216" spans="1:42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8">
        <v>3.3</v>
      </c>
      <c r="AJ216" s="8">
        <v>6.6</v>
      </c>
      <c r="AK216" s="19">
        <f>SUM(B216:AJ216)</f>
        <v>9.8999999999999986</v>
      </c>
      <c r="AL216" s="19">
        <f t="shared" si="55"/>
        <v>33.906521039910437</v>
      </c>
      <c r="AM216" s="25">
        <v>43.806521039910436</v>
      </c>
      <c r="AN216" s="22">
        <f t="shared" si="56"/>
        <v>0</v>
      </c>
      <c r="AP216" s="25">
        <v>16.712026825842972</v>
      </c>
    </row>
    <row r="217" spans="1:42" ht="15.75" thickBot="1" x14ac:dyDescent="0.3">
      <c r="A217" s="12" t="s">
        <v>20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22</v>
      </c>
      <c r="AL217" s="21" t="s">
        <v>24</v>
      </c>
      <c r="AM217" s="12" t="s">
        <v>23</v>
      </c>
      <c r="AN217" s="11"/>
      <c r="AO217" s="20" t="s">
        <v>25</v>
      </c>
      <c r="AP217" s="25">
        <v>21.943812604592779</v>
      </c>
    </row>
    <row r="218" spans="1:42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59.400000000000006</v>
      </c>
      <c r="AL218" s="19">
        <f>AM218-AK218</f>
        <v>-60.169276567375377</v>
      </c>
      <c r="AM218" s="25">
        <v>-0.7692765673753712</v>
      </c>
      <c r="AN218" s="22">
        <f>MIN(0,AL218)</f>
        <v>-60.169276567375377</v>
      </c>
      <c r="AO218" s="23">
        <f>SUM(AN218:AN227)</f>
        <v>-125.08780336945233</v>
      </c>
      <c r="AP218" s="25">
        <v>21.687020937926118</v>
      </c>
    </row>
    <row r="219" spans="1:42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AI219" s="6"/>
      <c r="AJ219" s="6"/>
      <c r="AK219" s="19">
        <f t="shared" ref="AK219:AK226" si="57">SUM(B219:AJ219)</f>
        <v>19.8</v>
      </c>
      <c r="AL219" s="19">
        <f t="shared" ref="AL219:AL227" si="58">AM219-AK219</f>
        <v>-7.1622024661548771</v>
      </c>
      <c r="AM219" s="27">
        <v>12.637797533845124</v>
      </c>
      <c r="AN219" s="22">
        <f t="shared" ref="AN219:AN227" si="59">MIN(0,AL219)</f>
        <v>-7.1622024661548771</v>
      </c>
      <c r="AP219" s="25">
        <v>28.653438161248648</v>
      </c>
    </row>
    <row r="220" spans="1:42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K220" s="19">
        <f t="shared" si="57"/>
        <v>36.299999999999997</v>
      </c>
      <c r="AL220" s="19">
        <f t="shared" si="58"/>
        <v>-19.587973174157025</v>
      </c>
      <c r="AM220" s="25">
        <v>16.712026825842972</v>
      </c>
      <c r="AN220" s="22">
        <f t="shared" si="59"/>
        <v>-19.587973174157025</v>
      </c>
      <c r="AP220" s="25">
        <v>24.54355092711225</v>
      </c>
    </row>
    <row r="221" spans="1:42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5">
        <v>3.3</v>
      </c>
      <c r="O221" s="5">
        <v>3.3</v>
      </c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G221" s="9"/>
      <c r="AH221" s="9"/>
      <c r="AJ221" s="9"/>
      <c r="AK221" s="19">
        <f t="shared" si="57"/>
        <v>42.899999999999991</v>
      </c>
      <c r="AL221" s="19">
        <f t="shared" si="58"/>
        <v>-20.956187395407213</v>
      </c>
      <c r="AM221" s="25">
        <v>21.943812604592779</v>
      </c>
      <c r="AN221" s="22">
        <f t="shared" si="59"/>
        <v>-20.956187395407213</v>
      </c>
      <c r="AP221" s="25">
        <v>36.734688946247957</v>
      </c>
    </row>
    <row r="222" spans="1:42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8">
        <v>3.3</v>
      </c>
      <c r="O222" s="8">
        <v>3.3</v>
      </c>
      <c r="P222" s="5">
        <v>3.3</v>
      </c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J222" s="9"/>
      <c r="AK222" s="19">
        <f t="shared" si="57"/>
        <v>29.700000000000003</v>
      </c>
      <c r="AL222" s="19">
        <f t="shared" si="58"/>
        <v>-8.0129790620738852</v>
      </c>
      <c r="AM222" s="25">
        <v>21.687020937926118</v>
      </c>
      <c r="AN222" s="22">
        <f t="shared" si="59"/>
        <v>-8.0129790620738852</v>
      </c>
      <c r="AP222" s="26">
        <v>27.569137261107194</v>
      </c>
    </row>
    <row r="223" spans="1:42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8">
        <v>3.3</v>
      </c>
      <c r="O223" s="8">
        <v>3.3</v>
      </c>
      <c r="P223" s="8">
        <v>3.3</v>
      </c>
      <c r="Q223" s="8">
        <v>3.3</v>
      </c>
      <c r="R223" s="8">
        <v>3.3</v>
      </c>
      <c r="S223" s="8">
        <v>3.3</v>
      </c>
      <c r="T223" s="8">
        <v>3.3</v>
      </c>
      <c r="U223" s="8">
        <v>3.3</v>
      </c>
      <c r="V223" s="8">
        <v>3.3</v>
      </c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J223" s="9"/>
      <c r="AK223" s="19">
        <f t="shared" si="57"/>
        <v>29.700000000000003</v>
      </c>
      <c r="AL223" s="19">
        <f t="shared" si="58"/>
        <v>-1.0465618387513551</v>
      </c>
      <c r="AM223" s="25">
        <v>28.653438161248648</v>
      </c>
      <c r="AN223" s="22">
        <f t="shared" si="59"/>
        <v>-1.0465618387513551</v>
      </c>
      <c r="AP223" s="25">
        <v>46.581009739720187</v>
      </c>
    </row>
    <row r="224" spans="1:42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8">
        <v>6.6</v>
      </c>
      <c r="X224" s="8">
        <v>6.6</v>
      </c>
      <c r="Y224" s="8">
        <v>6.6</v>
      </c>
      <c r="Z224" s="9"/>
      <c r="AA224" s="9"/>
      <c r="AB224" s="9"/>
      <c r="AC224" s="9"/>
      <c r="AD224" s="9"/>
      <c r="AE224" s="9"/>
      <c r="AF224" s="8">
        <v>3.3</v>
      </c>
      <c r="AG224" s="9"/>
      <c r="AH224" s="9"/>
      <c r="AI224" s="8">
        <v>3.3</v>
      </c>
      <c r="AJ224" s="9"/>
      <c r="AK224" s="19">
        <f t="shared" si="57"/>
        <v>26.4</v>
      </c>
      <c r="AL224" s="19">
        <f t="shared" si="58"/>
        <v>-1.8564490728877487</v>
      </c>
      <c r="AM224" s="25">
        <v>24.54355092711225</v>
      </c>
      <c r="AN224" s="22">
        <f t="shared" si="59"/>
        <v>-1.8564490728877487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8">
        <v>6.6</v>
      </c>
      <c r="AA225" s="8">
        <v>6.6</v>
      </c>
      <c r="AB225" s="8">
        <v>6.6</v>
      </c>
      <c r="AC225" s="9"/>
      <c r="AD225" s="9"/>
      <c r="AE225" s="8">
        <v>3.3</v>
      </c>
      <c r="AF225" s="8">
        <v>3.3</v>
      </c>
      <c r="AG225" s="8">
        <v>6.6</v>
      </c>
      <c r="AH225" s="8">
        <v>2.2999999999999998</v>
      </c>
      <c r="AI225" s="8">
        <v>3.3</v>
      </c>
      <c r="AJ225" s="9"/>
      <c r="AK225" s="19">
        <f t="shared" si="57"/>
        <v>38.599999999999994</v>
      </c>
      <c r="AL225" s="19">
        <f t="shared" si="58"/>
        <v>-1.8653110537520377</v>
      </c>
      <c r="AM225" s="25">
        <v>36.734688946247957</v>
      </c>
      <c r="AN225" s="22">
        <f t="shared" si="59"/>
        <v>-1.8653110537520377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8">
        <v>6.6</v>
      </c>
      <c r="AD226" s="8">
        <v>6.6</v>
      </c>
      <c r="AE226" s="8">
        <v>3.3</v>
      </c>
      <c r="AF226" s="8">
        <v>3.3</v>
      </c>
      <c r="AG226" s="8">
        <v>6.6</v>
      </c>
      <c r="AH226" s="8">
        <v>2.2999999999999998</v>
      </c>
      <c r="AI226" s="8">
        <v>3.3</v>
      </c>
      <c r="AJ226" s="9"/>
      <c r="AK226" s="19">
        <f t="shared" si="57"/>
        <v>32</v>
      </c>
      <c r="AL226" s="19">
        <f t="shared" si="58"/>
        <v>-4.4308627388928059</v>
      </c>
      <c r="AM226" s="26">
        <v>27.569137261107194</v>
      </c>
      <c r="AN226" s="22">
        <f t="shared" si="59"/>
        <v>-4.4308627388928059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8">
        <v>3.3</v>
      </c>
      <c r="AJ227" s="8">
        <v>6.6</v>
      </c>
      <c r="AK227" s="19">
        <f>SUM(B227:AJ227)</f>
        <v>9.8999999999999986</v>
      </c>
      <c r="AL227" s="19">
        <f t="shared" si="58"/>
        <v>36.681009739720189</v>
      </c>
      <c r="AM227" s="25">
        <v>46.581009739720187</v>
      </c>
      <c r="AN227" s="22">
        <f t="shared" si="59"/>
        <v>0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16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22</v>
      </c>
      <c r="AI230" s="21" t="s">
        <v>24</v>
      </c>
      <c r="AJ230" s="12" t="s">
        <v>23</v>
      </c>
      <c r="AK230" s="11"/>
      <c r="AL230" s="20" t="s">
        <v>25</v>
      </c>
    </row>
    <row r="231" spans="1:41" ht="15.75" thickBot="1" x14ac:dyDescent="0.3">
      <c r="A231" s="3">
        <v>0.33333333333333298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0</v>
      </c>
      <c r="AI231" s="19">
        <f>AJ231-AH231</f>
        <v>-2.8021105670179693</v>
      </c>
      <c r="AJ231" s="25">
        <v>-2.8021105670179693</v>
      </c>
      <c r="AK231" s="22">
        <f>MIN(0,AI231)</f>
        <v>-2.8021105670179693</v>
      </c>
      <c r="AL231" s="23">
        <f>SUM(AK231:AK240)</f>
        <v>-2.8021105670179693</v>
      </c>
      <c r="AM231" s="25">
        <v>-2.8021105670179693</v>
      </c>
    </row>
    <row r="232" spans="1:41" ht="15.75" thickBot="1" x14ac:dyDescent="0.3">
      <c r="A232" s="3">
        <v>0.375</v>
      </c>
      <c r="F232" s="9"/>
      <c r="G232" s="9"/>
      <c r="H232" s="9"/>
      <c r="I232" s="9"/>
      <c r="J232" s="9"/>
      <c r="AF232" s="6"/>
      <c r="AG232" s="6"/>
      <c r="AH232" s="19">
        <f t="shared" ref="AH232:AH239" si="60">SUM(B232:AG232)</f>
        <v>0</v>
      </c>
      <c r="AI232" s="19">
        <f t="shared" ref="AI232:AI240" si="61">AJ232-AH232</f>
        <v>3.7045564779356326</v>
      </c>
      <c r="AJ232" s="25">
        <v>3.7045564779356326</v>
      </c>
      <c r="AK232" s="22">
        <f t="shared" ref="AK232:AK240" si="62">MIN(0,AI232)</f>
        <v>0</v>
      </c>
      <c r="AM232" s="25">
        <v>3.7045564779356326</v>
      </c>
    </row>
    <row r="233" spans="1:41" ht="15.75" thickBot="1" x14ac:dyDescent="0.3">
      <c r="A233" s="3">
        <v>0.41666666666666669</v>
      </c>
      <c r="F233" s="9"/>
      <c r="G233" s="9"/>
      <c r="H233" s="9"/>
      <c r="I233" s="9"/>
      <c r="J233" s="9"/>
      <c r="K233" s="9"/>
      <c r="L233" s="9"/>
      <c r="U233" s="9"/>
      <c r="V233" s="9"/>
      <c r="W233" s="9"/>
      <c r="X233" s="9"/>
      <c r="Y233" s="9"/>
      <c r="Z233" s="9"/>
      <c r="AH233" s="19">
        <f t="shared" si="60"/>
        <v>0</v>
      </c>
      <c r="AI233" s="19">
        <f t="shared" si="61"/>
        <v>22.994796228807633</v>
      </c>
      <c r="AJ233" s="25">
        <v>22.994796228807633</v>
      </c>
      <c r="AK233" s="22">
        <f t="shared" si="62"/>
        <v>0</v>
      </c>
      <c r="AM233" s="25">
        <v>22.994796228807633</v>
      </c>
    </row>
    <row r="234" spans="1:41" ht="15.75" thickBot="1" x14ac:dyDescent="0.3">
      <c r="A234" s="3">
        <v>0.45833333333333298</v>
      </c>
      <c r="B234" s="4">
        <v>3.3</v>
      </c>
      <c r="C234" s="5">
        <v>3.3</v>
      </c>
      <c r="D234" s="5">
        <v>3.3</v>
      </c>
      <c r="E234" s="5">
        <v>3.3</v>
      </c>
      <c r="F234" s="9"/>
      <c r="G234" s="9"/>
      <c r="H234" s="9"/>
      <c r="I234" s="9"/>
      <c r="J234" s="9"/>
      <c r="K234" s="9"/>
      <c r="L234" s="9"/>
      <c r="N234" s="9"/>
      <c r="U234" s="9"/>
      <c r="V234" s="9"/>
      <c r="W234" s="9"/>
      <c r="X234" s="9"/>
      <c r="Y234" s="9"/>
      <c r="Z234" s="9"/>
      <c r="AA234" s="9"/>
      <c r="AB234" s="9"/>
      <c r="AD234" s="9"/>
      <c r="AE234" s="9"/>
      <c r="AG234" s="9"/>
      <c r="AH234" s="19">
        <f t="shared" si="60"/>
        <v>13.2</v>
      </c>
      <c r="AI234" s="19">
        <f t="shared" si="61"/>
        <v>13.485202618440109</v>
      </c>
      <c r="AJ234" s="25">
        <v>26.685202618440108</v>
      </c>
      <c r="AK234" s="22">
        <f t="shared" si="62"/>
        <v>0</v>
      </c>
      <c r="AM234" s="25">
        <v>26.685202618440108</v>
      </c>
    </row>
    <row r="235" spans="1:41" ht="15.75" thickBot="1" x14ac:dyDescent="0.3">
      <c r="A235" s="3">
        <v>0.5</v>
      </c>
      <c r="B235" s="7">
        <v>3.3</v>
      </c>
      <c r="C235" s="8">
        <v>3.3</v>
      </c>
      <c r="D235" s="8">
        <v>3.3</v>
      </c>
      <c r="E235" s="8">
        <v>3.3</v>
      </c>
      <c r="F235" s="9"/>
      <c r="G235" s="9"/>
      <c r="H235" s="9"/>
      <c r="I235" s="9"/>
      <c r="J235" s="9"/>
      <c r="K235" s="9"/>
      <c r="L235" s="9"/>
      <c r="M235" s="5">
        <v>3.3</v>
      </c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G235" s="9"/>
      <c r="AH235" s="19">
        <f>SUM(B235:AG235)</f>
        <v>36.299999999999997</v>
      </c>
      <c r="AI235" s="19">
        <f t="shared" si="61"/>
        <v>16.208175586209038</v>
      </c>
      <c r="AJ235" s="25">
        <v>52.508175586209035</v>
      </c>
      <c r="AK235" s="22">
        <f t="shared" si="62"/>
        <v>0</v>
      </c>
      <c r="AM235" s="25">
        <v>52.508175586209035</v>
      </c>
    </row>
    <row r="236" spans="1:41" ht="15.75" thickBot="1" x14ac:dyDescent="0.3">
      <c r="A236" s="3">
        <v>0.54166666666666696</v>
      </c>
      <c r="B236" s="7">
        <v>3.3</v>
      </c>
      <c r="C236" s="8">
        <v>3.3</v>
      </c>
      <c r="D236" s="8">
        <v>3.3</v>
      </c>
      <c r="E236" s="8">
        <v>3.3</v>
      </c>
      <c r="F236" s="9"/>
      <c r="G236" s="9"/>
      <c r="H236" s="9"/>
      <c r="I236" s="9"/>
      <c r="J236" s="9"/>
      <c r="K236" s="9"/>
      <c r="L236" s="9"/>
      <c r="M236" s="8">
        <v>3.3</v>
      </c>
      <c r="N236" s="5">
        <v>3.3</v>
      </c>
      <c r="O236" s="8">
        <v>3.3</v>
      </c>
      <c r="P236" s="8">
        <v>3.3</v>
      </c>
      <c r="Q236" s="8">
        <v>3.3</v>
      </c>
      <c r="R236" s="8">
        <v>3.3</v>
      </c>
      <c r="S236" s="8">
        <v>3.3</v>
      </c>
      <c r="T236" s="8">
        <v>3.3</v>
      </c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G236" s="9"/>
      <c r="AH236" s="19">
        <f>SUM(B236:AG236)</f>
        <v>42.899999999999991</v>
      </c>
      <c r="AI236" s="19">
        <f t="shared" si="61"/>
        <v>9.8881789195423693</v>
      </c>
      <c r="AJ236" s="25">
        <v>52.788178919542361</v>
      </c>
      <c r="AK236" s="22">
        <f t="shared" si="62"/>
        <v>0</v>
      </c>
      <c r="AM236" s="25">
        <v>52.788178919542361</v>
      </c>
    </row>
    <row r="237" spans="1:41" s="10" customFormat="1" ht="15.75" thickBot="1" x14ac:dyDescent="0.3">
      <c r="A237" s="3">
        <v>0.58333333333333304</v>
      </c>
      <c r="B237" s="7">
        <v>3.3</v>
      </c>
      <c r="C237" s="8">
        <v>3.3</v>
      </c>
      <c r="D237" s="8">
        <v>3.3</v>
      </c>
      <c r="E237" s="8">
        <v>3.3</v>
      </c>
      <c r="F237" s="5">
        <v>6.6</v>
      </c>
      <c r="G237" s="5">
        <v>6.6</v>
      </c>
      <c r="H237" s="5">
        <v>6.6</v>
      </c>
      <c r="I237" s="9"/>
      <c r="J237" s="9"/>
      <c r="K237" s="5">
        <v>6.6</v>
      </c>
      <c r="L237" s="5">
        <v>3.3</v>
      </c>
      <c r="M237" s="8">
        <v>3.3</v>
      </c>
      <c r="N237" s="8">
        <v>3.3</v>
      </c>
      <c r="O237" s="8">
        <v>3.3</v>
      </c>
      <c r="P237" s="8">
        <v>3.3</v>
      </c>
      <c r="Q237" s="8">
        <v>3.3</v>
      </c>
      <c r="R237" s="8">
        <v>3.3</v>
      </c>
      <c r="S237" s="8">
        <v>3.3</v>
      </c>
      <c r="T237" s="8">
        <v>3.3</v>
      </c>
      <c r="U237" s="9"/>
      <c r="V237" s="9"/>
      <c r="W237" s="9"/>
      <c r="X237" s="9"/>
      <c r="Y237" s="9"/>
      <c r="Z237" s="9"/>
      <c r="AA237" s="9"/>
      <c r="AB237" s="9"/>
      <c r="AC237" s="8">
        <v>3.3</v>
      </c>
      <c r="AD237" s="9"/>
      <c r="AE237" s="9"/>
      <c r="AF237" s="8">
        <v>3.3</v>
      </c>
      <c r="AG237" s="9"/>
      <c r="AH237" s="19">
        <f>SUM(B237:AG237)</f>
        <v>75.899999999999977</v>
      </c>
      <c r="AI237" s="19">
        <f t="shared" si="61"/>
        <v>0.29864008431383127</v>
      </c>
      <c r="AJ237" s="25">
        <v>76.198640084313809</v>
      </c>
      <c r="AK237" s="22">
        <f t="shared" si="62"/>
        <v>0</v>
      </c>
      <c r="AL237"/>
      <c r="AM237" s="25">
        <v>76.198640084313809</v>
      </c>
      <c r="AN237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5">
        <v>6.6</v>
      </c>
      <c r="J238" s="5">
        <v>6.6</v>
      </c>
      <c r="K238" s="8">
        <v>6.6</v>
      </c>
      <c r="L238" s="8">
        <v>3.3</v>
      </c>
      <c r="M238" s="8">
        <v>3.3</v>
      </c>
      <c r="N238" s="8">
        <v>3.3</v>
      </c>
      <c r="O238" s="8">
        <v>3.3</v>
      </c>
      <c r="P238" s="8">
        <v>3.3</v>
      </c>
      <c r="Q238" s="8">
        <v>3.3</v>
      </c>
      <c r="R238" s="8">
        <v>3.3</v>
      </c>
      <c r="S238" s="8">
        <v>3.3</v>
      </c>
      <c r="T238" s="8">
        <v>3.3</v>
      </c>
      <c r="U238" s="9"/>
      <c r="V238" s="9"/>
      <c r="W238" s="9"/>
      <c r="X238" s="9"/>
      <c r="Y238" s="9"/>
      <c r="Z238" s="9"/>
      <c r="AA238" s="8">
        <v>6.6</v>
      </c>
      <c r="AB238" s="8">
        <v>3.3</v>
      </c>
      <c r="AC238" s="8">
        <v>3.3</v>
      </c>
      <c r="AD238" s="8">
        <v>6.6</v>
      </c>
      <c r="AE238" s="8">
        <v>2.2999999999999998</v>
      </c>
      <c r="AF238" s="8">
        <v>3.3</v>
      </c>
      <c r="AG238" s="9"/>
      <c r="AH238" s="19">
        <f t="shared" si="60"/>
        <v>74.899999999999977</v>
      </c>
      <c r="AI238" s="19">
        <f t="shared" si="61"/>
        <v>2.3890975528441487</v>
      </c>
      <c r="AJ238" s="25">
        <v>77.289097552844126</v>
      </c>
      <c r="AK238" s="22">
        <f t="shared" si="62"/>
        <v>0</v>
      </c>
      <c r="AL238"/>
      <c r="AM238" s="25">
        <v>77.289097552844126</v>
      </c>
      <c r="AN23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8">
        <v>6.6</v>
      </c>
      <c r="V239" s="8">
        <v>6.6</v>
      </c>
      <c r="W239" s="8">
        <v>6.6</v>
      </c>
      <c r="X239" s="8">
        <v>6.6</v>
      </c>
      <c r="Y239" s="8">
        <v>6.6</v>
      </c>
      <c r="Z239" s="8">
        <v>6.6</v>
      </c>
      <c r="AA239" s="8">
        <v>6.6</v>
      </c>
      <c r="AB239" s="8">
        <v>3.3</v>
      </c>
      <c r="AC239" s="8">
        <v>3.3</v>
      </c>
      <c r="AD239" s="8">
        <v>6.6</v>
      </c>
      <c r="AE239" s="8">
        <v>2.2999999999999998</v>
      </c>
      <c r="AF239" s="8">
        <v>3.3</v>
      </c>
      <c r="AG239" s="9"/>
      <c r="AH239" s="19">
        <f t="shared" si="60"/>
        <v>65</v>
      </c>
      <c r="AI239" s="19">
        <f t="shared" si="61"/>
        <v>1.8210155613043639</v>
      </c>
      <c r="AJ239" s="26">
        <v>66.821015561304364</v>
      </c>
      <c r="AK239" s="22">
        <f t="shared" si="62"/>
        <v>0</v>
      </c>
      <c r="AL239"/>
      <c r="AM239" s="26">
        <v>66.821015561304364</v>
      </c>
      <c r="AN239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8">
        <v>3.3</v>
      </c>
      <c r="AG240" s="8">
        <v>6.6</v>
      </c>
      <c r="AH240" s="19">
        <f>SUM(B240:AG240)</f>
        <v>9.8999999999999986</v>
      </c>
      <c r="AI240" s="19">
        <f t="shared" si="61"/>
        <v>50.311093904656815</v>
      </c>
      <c r="AJ240" s="25">
        <v>60.211093904656813</v>
      </c>
      <c r="AK240" s="22">
        <f t="shared" si="62"/>
        <v>0</v>
      </c>
      <c r="AL240"/>
      <c r="AM240" s="25">
        <v>60.211093904656813</v>
      </c>
      <c r="AN240"/>
      <c r="AO240"/>
    </row>
    <row r="241" spans="1:41" s="10" customFormat="1" ht="15.75" thickBot="1" x14ac:dyDescent="0.3">
      <c r="A241" s="12" t="s">
        <v>17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22</v>
      </c>
      <c r="AI241" s="21" t="s">
        <v>24</v>
      </c>
      <c r="AJ241" s="12" t="s">
        <v>23</v>
      </c>
      <c r="AK241" s="11"/>
      <c r="AL241" s="20" t="s">
        <v>25</v>
      </c>
      <c r="AM241" s="25">
        <v>6.2426609359829435</v>
      </c>
      <c r="AN241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19.799999999999997</v>
      </c>
      <c r="AI242" s="19">
        <f>AJ242-AH242</f>
        <v>-13.557339064017054</v>
      </c>
      <c r="AJ242" s="25">
        <v>6.2426609359829435</v>
      </c>
      <c r="AK242" s="22">
        <f>MIN(0,AI242)</f>
        <v>-13.557339064017054</v>
      </c>
      <c r="AL242" s="23">
        <f>SUM(AK242:AK251)</f>
        <v>-48.071041400097471</v>
      </c>
      <c r="AM242" s="27">
        <v>28.944124285106781</v>
      </c>
      <c r="AN242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5">
        <v>6.6</v>
      </c>
      <c r="H243" s="5">
        <v>6.6</v>
      </c>
      <c r="I243" s="5">
        <v>6.6</v>
      </c>
      <c r="J243" s="9"/>
      <c r="K243" s="9"/>
      <c r="AF243" s="6"/>
      <c r="AG243" s="6"/>
      <c r="AH243" s="19">
        <f t="shared" ref="AH243:AH250" si="63">SUM(B243:AG243)</f>
        <v>33</v>
      </c>
      <c r="AI243" s="19">
        <f t="shared" ref="AI243:AI251" si="64">AJ243-AH243</f>
        <v>-4.0558757148932187</v>
      </c>
      <c r="AJ243" s="27">
        <v>28.944124285106781</v>
      </c>
      <c r="AK243" s="22">
        <f t="shared" ref="AK243:AK251" si="65">MIN(0,AI243)</f>
        <v>-4.0558757148932187</v>
      </c>
      <c r="AL243"/>
      <c r="AM243" s="25">
        <v>9.9183285682693842</v>
      </c>
      <c r="AN243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5">
        <v>3.3</v>
      </c>
      <c r="N244" s="5">
        <v>3.3</v>
      </c>
      <c r="U244" s="9"/>
      <c r="V244" s="9"/>
      <c r="W244" s="9"/>
      <c r="X244" s="9"/>
      <c r="Y244" s="9"/>
      <c r="Z244" s="9"/>
      <c r="AA244" s="9"/>
      <c r="AD244" s="9"/>
      <c r="AH244" s="19">
        <f t="shared" si="63"/>
        <v>19.8</v>
      </c>
      <c r="AI244" s="19">
        <f t="shared" si="64"/>
        <v>-9.8816714317306165</v>
      </c>
      <c r="AJ244" s="25">
        <v>9.9183285682693842</v>
      </c>
      <c r="AK244" s="22">
        <f t="shared" si="65"/>
        <v>-9.8816714317306165</v>
      </c>
      <c r="AL244"/>
      <c r="AM244" s="25">
        <v>11.351067053061183</v>
      </c>
      <c r="AN244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5">
        <v>6.6</v>
      </c>
      <c r="K245" s="9"/>
      <c r="L245" s="5">
        <v>3.3</v>
      </c>
      <c r="M245" s="8">
        <v>3.3</v>
      </c>
      <c r="N245" s="8">
        <v>3.3</v>
      </c>
      <c r="U245" s="9"/>
      <c r="V245" s="9"/>
      <c r="W245" s="9"/>
      <c r="X245" s="9"/>
      <c r="Y245" s="9"/>
      <c r="Z245" s="9"/>
      <c r="AA245" s="9"/>
      <c r="AB245" s="9"/>
      <c r="AD245" s="9"/>
      <c r="AE245" s="9"/>
      <c r="AG245" s="9"/>
      <c r="AH245" s="19">
        <f t="shared" si="63"/>
        <v>16.5</v>
      </c>
      <c r="AI245" s="19">
        <f t="shared" si="64"/>
        <v>-5.1489329469388174</v>
      </c>
      <c r="AJ245" s="25">
        <v>11.351067053061183</v>
      </c>
      <c r="AK245" s="22">
        <f t="shared" si="65"/>
        <v>-5.1489329469388174</v>
      </c>
      <c r="AL245"/>
      <c r="AM245" s="25">
        <v>20.2285835227711</v>
      </c>
      <c r="AN245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5">
        <v>6.6</v>
      </c>
      <c r="L246" s="8">
        <v>3.3</v>
      </c>
      <c r="M246" s="8">
        <v>3.3</v>
      </c>
      <c r="N246" s="8">
        <v>3.3</v>
      </c>
      <c r="O246" s="8">
        <v>3.3</v>
      </c>
      <c r="P246" s="8">
        <v>3.3</v>
      </c>
      <c r="Q246" s="8">
        <v>3.3</v>
      </c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G246" s="9"/>
      <c r="AH246" s="19">
        <f t="shared" si="63"/>
        <v>26.400000000000002</v>
      </c>
      <c r="AI246" s="19">
        <f t="shared" si="64"/>
        <v>-6.1714164772289024</v>
      </c>
      <c r="AJ246" s="25">
        <v>20.2285835227711</v>
      </c>
      <c r="AK246" s="22">
        <f t="shared" si="65"/>
        <v>-6.1714164772289024</v>
      </c>
      <c r="AL246"/>
      <c r="AM246" s="25">
        <v>16.680299359841868</v>
      </c>
      <c r="AN246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8">
        <v>3.3</v>
      </c>
      <c r="P247" s="8">
        <v>3.3</v>
      </c>
      <c r="Q247" s="8">
        <v>3.3</v>
      </c>
      <c r="R247" s="8">
        <v>3.3</v>
      </c>
      <c r="S247" s="8">
        <v>3.3</v>
      </c>
      <c r="T247" s="8">
        <v>3.3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3"/>
        <v>19.8</v>
      </c>
      <c r="AI247" s="19">
        <f t="shared" si="64"/>
        <v>-3.1197006401581326</v>
      </c>
      <c r="AJ247" s="25">
        <v>16.680299359841868</v>
      </c>
      <c r="AK247" s="22">
        <f t="shared" si="65"/>
        <v>-3.1197006401581326</v>
      </c>
      <c r="AL247"/>
      <c r="AM247" s="25">
        <v>20.351565189437768</v>
      </c>
      <c r="AN247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8">
        <v>3.3</v>
      </c>
      <c r="P248" s="8">
        <v>3.3</v>
      </c>
      <c r="Q248" s="8">
        <v>3.3</v>
      </c>
      <c r="R248" s="8">
        <v>3.3</v>
      </c>
      <c r="S248" s="8">
        <v>3.3</v>
      </c>
      <c r="T248" s="8">
        <v>3.3</v>
      </c>
      <c r="U248" s="9"/>
      <c r="V248" s="9"/>
      <c r="W248" s="9"/>
      <c r="X248" s="9"/>
      <c r="Y248" s="9"/>
      <c r="Z248" s="9"/>
      <c r="AA248" s="9"/>
      <c r="AB248" s="9"/>
      <c r="AC248" s="8">
        <v>3.3</v>
      </c>
      <c r="AD248" s="9"/>
      <c r="AE248" s="9"/>
      <c r="AF248" s="9"/>
      <c r="AG248" s="9"/>
      <c r="AH248" s="19">
        <f t="shared" si="63"/>
        <v>23.1</v>
      </c>
      <c r="AI248" s="19">
        <f t="shared" si="64"/>
        <v>-2.7484348105622338</v>
      </c>
      <c r="AJ248" s="25">
        <v>20.351565189437768</v>
      </c>
      <c r="AK248" s="22">
        <f t="shared" si="65"/>
        <v>-2.7484348105622338</v>
      </c>
      <c r="AL248"/>
      <c r="AM248" s="25">
        <v>26.961982618440114</v>
      </c>
      <c r="AN24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>
        <v>3.3</v>
      </c>
      <c r="S249" s="8">
        <v>3.3</v>
      </c>
      <c r="T249" s="8">
        <v>3.3</v>
      </c>
      <c r="U249" s="8">
        <v>6.6</v>
      </c>
      <c r="V249" s="9"/>
      <c r="W249" s="9"/>
      <c r="X249" s="9"/>
      <c r="Y249" s="9"/>
      <c r="Z249" s="9"/>
      <c r="AA249" s="9"/>
      <c r="AB249" s="8">
        <v>3.3</v>
      </c>
      <c r="AC249" s="8">
        <v>3.3</v>
      </c>
      <c r="AD249" s="9"/>
      <c r="AE249" s="8">
        <v>2.2999999999999998</v>
      </c>
      <c r="AF249" s="8">
        <v>3.3</v>
      </c>
      <c r="AG249" s="9"/>
      <c r="AH249" s="19">
        <f t="shared" si="63"/>
        <v>28.700000000000003</v>
      </c>
      <c r="AI249" s="19">
        <f t="shared" si="64"/>
        <v>-1.7380173815598887</v>
      </c>
      <c r="AJ249" s="25">
        <v>26.961982618440114</v>
      </c>
      <c r="AK249" s="22">
        <f t="shared" si="65"/>
        <v>-1.7380173815598887</v>
      </c>
      <c r="AL249"/>
      <c r="AM249" s="26">
        <v>56.750347066991381</v>
      </c>
      <c r="AN249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8">
        <v>6.6</v>
      </c>
      <c r="W250" s="8">
        <v>6.6</v>
      </c>
      <c r="X250" s="8">
        <v>6.6</v>
      </c>
      <c r="Y250" s="8">
        <v>6.6</v>
      </c>
      <c r="Z250" s="8">
        <v>6.6</v>
      </c>
      <c r="AA250" s="8">
        <v>6.6</v>
      </c>
      <c r="AB250" s="8">
        <v>3.3</v>
      </c>
      <c r="AC250" s="8">
        <v>3.3</v>
      </c>
      <c r="AD250" s="8">
        <v>6.6</v>
      </c>
      <c r="AE250" s="8">
        <v>2.2999999999999998</v>
      </c>
      <c r="AF250" s="8">
        <v>3.3</v>
      </c>
      <c r="AG250" s="9"/>
      <c r="AH250" s="19">
        <f t="shared" si="63"/>
        <v>58.399999999999991</v>
      </c>
      <c r="AI250" s="19">
        <f t="shared" si="64"/>
        <v>-1.6496529330086105</v>
      </c>
      <c r="AJ250" s="26">
        <v>56.750347066991381</v>
      </c>
      <c r="AK250" s="22">
        <f t="shared" si="65"/>
        <v>-1.6496529330086105</v>
      </c>
      <c r="AL250"/>
      <c r="AM250" s="25">
        <v>34.629625829688337</v>
      </c>
      <c r="AN250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8">
        <v>3.3</v>
      </c>
      <c r="AG251" s="8">
        <v>6.6</v>
      </c>
      <c r="AH251" s="19">
        <f>SUM(B251:AG251)</f>
        <v>9.8999999999999986</v>
      </c>
      <c r="AI251" s="19">
        <f t="shared" si="64"/>
        <v>24.729625829688338</v>
      </c>
      <c r="AJ251" s="25">
        <v>34.629625829688337</v>
      </c>
      <c r="AK251" s="22">
        <f t="shared" si="65"/>
        <v>0</v>
      </c>
      <c r="AL251"/>
      <c r="AM251" s="25">
        <v>13.465796218098774</v>
      </c>
      <c r="AN251"/>
      <c r="AO251"/>
    </row>
    <row r="252" spans="1:41" s="10" customFormat="1" ht="15.75" thickBot="1" x14ac:dyDescent="0.3">
      <c r="A252" s="12" t="s">
        <v>18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22</v>
      </c>
      <c r="AI252" s="21" t="s">
        <v>24</v>
      </c>
      <c r="AJ252" s="12" t="s">
        <v>23</v>
      </c>
      <c r="AK252" s="11"/>
      <c r="AL252" s="20" t="s">
        <v>25</v>
      </c>
      <c r="AM252" s="27">
        <v>24.72613456214097</v>
      </c>
      <c r="AN252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13.2</v>
      </c>
      <c r="AI253" s="19">
        <f>AJ253-AH253</f>
        <v>0.26579621809877452</v>
      </c>
      <c r="AJ253" s="25">
        <v>13.465796218098774</v>
      </c>
      <c r="AK253" s="22">
        <f>MIN(0,AI253)</f>
        <v>0</v>
      </c>
      <c r="AL253" s="23">
        <f>SUM(AK253:AK262)</f>
        <v>0</v>
      </c>
      <c r="AM253" s="25">
        <v>17.156251026508532</v>
      </c>
      <c r="AN253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AF254" s="6"/>
      <c r="AG254" s="6"/>
      <c r="AH254" s="19">
        <f t="shared" ref="AH254:AH261" si="66">SUM(B254:AG254)</f>
        <v>13.2</v>
      </c>
      <c r="AI254" s="19">
        <f t="shared" ref="AI254:AI262" si="67">AJ254-AH254</f>
        <v>11.526134562140971</v>
      </c>
      <c r="AJ254" s="27">
        <v>24.72613456214097</v>
      </c>
      <c r="AK254" s="22">
        <f t="shared" ref="AK254:AK262" si="68">MIN(0,AI254)</f>
        <v>0</v>
      </c>
      <c r="AL254"/>
      <c r="AM254" s="25">
        <v>36.554673418887866</v>
      </c>
      <c r="AN254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U255" s="9"/>
      <c r="V255" s="9"/>
      <c r="W255" s="9"/>
      <c r="X255" s="9"/>
      <c r="Y255" s="9"/>
      <c r="Z255" s="9"/>
      <c r="AA255" s="9"/>
      <c r="AD255" s="9"/>
      <c r="AE255" s="9"/>
      <c r="AH255" s="19">
        <f t="shared" si="66"/>
        <v>13.2</v>
      </c>
      <c r="AI255" s="19">
        <f t="shared" si="67"/>
        <v>3.9562510265085322</v>
      </c>
      <c r="AJ255" s="25">
        <v>17.156251026508532</v>
      </c>
      <c r="AK255" s="22">
        <f t="shared" si="68"/>
        <v>0</v>
      </c>
      <c r="AL255"/>
      <c r="AM255" s="25">
        <v>40.897855561469314</v>
      </c>
      <c r="AN255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U256" s="9"/>
      <c r="V256" s="9"/>
      <c r="W256" s="9"/>
      <c r="X256" s="9"/>
      <c r="Y256" s="9"/>
      <c r="Z256" s="9"/>
      <c r="AA256" s="9"/>
      <c r="AB256" s="9"/>
      <c r="AD256" s="9"/>
      <c r="AE256" s="9"/>
      <c r="AG256" s="9"/>
      <c r="AH256" s="19">
        <f t="shared" si="66"/>
        <v>13.2</v>
      </c>
      <c r="AI256" s="19">
        <f t="shared" si="67"/>
        <v>23.354673418887867</v>
      </c>
      <c r="AJ256" s="25">
        <v>36.554673418887866</v>
      </c>
      <c r="AK256" s="22">
        <f t="shared" si="68"/>
        <v>0</v>
      </c>
      <c r="AL256"/>
      <c r="AM256" s="25">
        <v>52.788178919542418</v>
      </c>
      <c r="AN256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G257" s="9"/>
      <c r="AH257" s="19">
        <f t="shared" si="66"/>
        <v>19.8</v>
      </c>
      <c r="AI257" s="19">
        <f t="shared" si="67"/>
        <v>21.097855561469313</v>
      </c>
      <c r="AJ257" s="25">
        <v>40.897855561469314</v>
      </c>
      <c r="AK257" s="22">
        <f t="shared" si="68"/>
        <v>0</v>
      </c>
      <c r="AL257"/>
      <c r="AM257" s="25">
        <v>69.30439951831741</v>
      </c>
      <c r="AN257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5">
        <v>6.6</v>
      </c>
      <c r="G258" s="9"/>
      <c r="H258" s="9"/>
      <c r="I258" s="9"/>
      <c r="J258" s="9"/>
      <c r="K258" s="9"/>
      <c r="L258" s="9"/>
      <c r="M258" s="5">
        <v>3.3</v>
      </c>
      <c r="N258" s="5">
        <v>3.3</v>
      </c>
      <c r="O258" s="8">
        <v>3.3</v>
      </c>
      <c r="P258" s="8">
        <v>3.3</v>
      </c>
      <c r="Q258" s="8">
        <v>3.3</v>
      </c>
      <c r="R258" s="8">
        <v>3.3</v>
      </c>
      <c r="S258" s="8">
        <v>3.3</v>
      </c>
      <c r="T258" s="8">
        <v>3.3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G258" s="9"/>
      <c r="AH258" s="19">
        <f t="shared" si="66"/>
        <v>33</v>
      </c>
      <c r="AI258" s="19">
        <f t="shared" si="67"/>
        <v>19.788178919542418</v>
      </c>
      <c r="AJ258" s="25">
        <v>52.788178919542418</v>
      </c>
      <c r="AK258" s="22">
        <f t="shared" si="68"/>
        <v>0</v>
      </c>
      <c r="AL258"/>
      <c r="AM258" s="25">
        <v>59.353350713747034</v>
      </c>
      <c r="AN25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G259" s="5">
        <v>6.6</v>
      </c>
      <c r="H259" s="5">
        <v>6.6</v>
      </c>
      <c r="I259" s="5">
        <v>6.6</v>
      </c>
      <c r="J259" s="5">
        <v>6.6</v>
      </c>
      <c r="K259" s="5">
        <v>6.6</v>
      </c>
      <c r="L259" s="5">
        <v>3.3</v>
      </c>
      <c r="M259" s="8">
        <v>3.3</v>
      </c>
      <c r="N259" s="8">
        <v>3.3</v>
      </c>
      <c r="O259" s="8">
        <v>3.3</v>
      </c>
      <c r="P259" s="8">
        <v>3.3</v>
      </c>
      <c r="Q259" s="8">
        <v>3.3</v>
      </c>
      <c r="R259" s="8">
        <v>3.3</v>
      </c>
      <c r="S259" s="8">
        <v>3.3</v>
      </c>
      <c r="T259" s="8">
        <v>3.3</v>
      </c>
      <c r="U259" s="9"/>
      <c r="V259" s="9"/>
      <c r="W259" s="9"/>
      <c r="X259" s="9"/>
      <c r="Y259" s="9"/>
      <c r="Z259" s="9"/>
      <c r="AA259" s="9"/>
      <c r="AB259" s="9"/>
      <c r="AC259" s="8">
        <v>3.3</v>
      </c>
      <c r="AD259" s="9"/>
      <c r="AE259" s="9"/>
      <c r="AF259" s="8">
        <v>3.3</v>
      </c>
      <c r="AG259" s="9"/>
      <c r="AH259" s="19">
        <f t="shared" si="66"/>
        <v>69.299999999999969</v>
      </c>
      <c r="AI259" s="19">
        <f t="shared" si="67"/>
        <v>4.3995183174416752E-3</v>
      </c>
      <c r="AJ259" s="25">
        <v>69.30439951831741</v>
      </c>
      <c r="AK259" s="22">
        <f t="shared" si="68"/>
        <v>0</v>
      </c>
      <c r="AL259"/>
      <c r="AM259" s="26">
        <v>59.807992380413694</v>
      </c>
      <c r="AN259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8">
        <v>3.3</v>
      </c>
      <c r="M260" s="8">
        <v>3.3</v>
      </c>
      <c r="N260" s="8">
        <v>3.3</v>
      </c>
      <c r="O260" s="8">
        <v>3.3</v>
      </c>
      <c r="P260" s="8">
        <v>3.3</v>
      </c>
      <c r="Q260" s="8">
        <v>3.3</v>
      </c>
      <c r="R260" s="8">
        <v>3.3</v>
      </c>
      <c r="S260" s="8">
        <v>3.3</v>
      </c>
      <c r="T260" s="8">
        <v>3.3</v>
      </c>
      <c r="U260" s="8">
        <v>6.6</v>
      </c>
      <c r="V260" s="9"/>
      <c r="W260" s="9"/>
      <c r="X260" s="9"/>
      <c r="Y260" s="9"/>
      <c r="Z260" s="9"/>
      <c r="AA260" s="9"/>
      <c r="AB260" s="8">
        <v>3.3</v>
      </c>
      <c r="AC260" s="8">
        <v>3.3</v>
      </c>
      <c r="AD260" s="9"/>
      <c r="AE260" s="9"/>
      <c r="AF260" s="8">
        <v>3.3</v>
      </c>
      <c r="AG260" s="9"/>
      <c r="AH260" s="19">
        <f t="shared" si="66"/>
        <v>46.199999999999996</v>
      </c>
      <c r="AI260" s="19">
        <f t="shared" si="67"/>
        <v>13.153350713747038</v>
      </c>
      <c r="AJ260" s="25">
        <v>59.353350713747034</v>
      </c>
      <c r="AK260" s="22">
        <f t="shared" si="68"/>
        <v>0</v>
      </c>
      <c r="AL260"/>
      <c r="AM260" s="25">
        <v>69.923111184984066</v>
      </c>
      <c r="AN260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8">
        <v>6.6</v>
      </c>
      <c r="W261" s="8">
        <v>6.6</v>
      </c>
      <c r="X261" s="8">
        <v>6.6</v>
      </c>
      <c r="Y261" s="8">
        <v>6.6</v>
      </c>
      <c r="Z261" s="8">
        <v>6.6</v>
      </c>
      <c r="AA261" s="8">
        <v>6.6</v>
      </c>
      <c r="AB261" s="8">
        <v>3.3</v>
      </c>
      <c r="AC261" s="8">
        <v>3.3</v>
      </c>
      <c r="AD261" s="8">
        <v>6.6</v>
      </c>
      <c r="AE261" s="8">
        <v>2.2999999999999998</v>
      </c>
      <c r="AF261" s="8">
        <v>3.3</v>
      </c>
      <c r="AG261" s="9"/>
      <c r="AH261" s="19">
        <f t="shared" si="66"/>
        <v>58.399999999999991</v>
      </c>
      <c r="AI261" s="19">
        <f t="shared" si="67"/>
        <v>1.4079923804137024</v>
      </c>
      <c r="AJ261" s="26">
        <v>59.807992380413694</v>
      </c>
      <c r="AK261" s="22">
        <f t="shared" si="68"/>
        <v>0</v>
      </c>
      <c r="AL261"/>
      <c r="AM261" s="25">
        <v>-8.8709232074151245</v>
      </c>
      <c r="AN261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8">
        <v>3.3</v>
      </c>
      <c r="AG262" s="8">
        <v>6.6</v>
      </c>
      <c r="AH262" s="19">
        <f>SUM(B262:AG262)</f>
        <v>9.8999999999999986</v>
      </c>
      <c r="AI262" s="19">
        <f t="shared" si="67"/>
        <v>60.023111184984067</v>
      </c>
      <c r="AJ262" s="25">
        <v>69.923111184984066</v>
      </c>
      <c r="AK262" s="22">
        <f t="shared" si="68"/>
        <v>0</v>
      </c>
      <c r="AL262"/>
      <c r="AM262" s="27">
        <v>2.4469317619964066</v>
      </c>
      <c r="AN262"/>
      <c r="AO262"/>
    </row>
    <row r="263" spans="1:41" s="10" customFormat="1" ht="15.75" thickBot="1" x14ac:dyDescent="0.3">
      <c r="A263" s="12" t="s">
        <v>19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22</v>
      </c>
      <c r="AI263" s="21" t="s">
        <v>24</v>
      </c>
      <c r="AJ263" s="12" t="s">
        <v>23</v>
      </c>
      <c r="AK263" s="11"/>
      <c r="AL263" s="20" t="s">
        <v>25</v>
      </c>
      <c r="AM263" s="25">
        <v>21.381402428521131</v>
      </c>
      <c r="AN263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13.2</v>
      </c>
      <c r="AI264" s="19">
        <f>AJ264-AH264</f>
        <v>-22.070923207415124</v>
      </c>
      <c r="AJ264" s="25">
        <v>-8.8709232074151245</v>
      </c>
      <c r="AK264" s="22">
        <f>MIN(0,AI264)</f>
        <v>-22.070923207415124</v>
      </c>
      <c r="AL264" s="23">
        <f>SUM(AK264:AK273)</f>
        <v>-56.603425474892276</v>
      </c>
      <c r="AM264" s="25">
        <v>22.467212895474297</v>
      </c>
      <c r="AN264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AF265" s="6"/>
      <c r="AG265" s="6"/>
      <c r="AH265" s="19">
        <f t="shared" ref="AH265:AH272" si="69">SUM(B265:AG265)</f>
        <v>13.2</v>
      </c>
      <c r="AI265" s="19">
        <f t="shared" ref="AI265:AI273" si="70">AJ265-AH265</f>
        <v>-10.753068238003593</v>
      </c>
      <c r="AJ265" s="27">
        <v>2.4469317619964066</v>
      </c>
      <c r="AK265" s="22">
        <f t="shared" ref="AK265:AK273" si="71">MIN(0,AI265)</f>
        <v>-10.753068238003593</v>
      </c>
      <c r="AL265"/>
      <c r="AM265" s="25">
        <v>20.228583522771086</v>
      </c>
      <c r="AN265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5">
        <v>6.6</v>
      </c>
      <c r="G266" s="5">
        <v>6.6</v>
      </c>
      <c r="H266" s="9"/>
      <c r="I266" s="9"/>
      <c r="J266" s="9"/>
      <c r="K266" s="9"/>
      <c r="L266" s="9"/>
      <c r="U266" s="9"/>
      <c r="V266" s="9"/>
      <c r="W266" s="9"/>
      <c r="X266" s="9"/>
      <c r="Y266" s="9"/>
      <c r="Z266" s="9"/>
      <c r="AA266" s="9"/>
      <c r="AD266" s="9"/>
      <c r="AE266" s="9"/>
      <c r="AH266" s="19">
        <f t="shared" si="69"/>
        <v>26.4</v>
      </c>
      <c r="AI266" s="19">
        <f t="shared" si="70"/>
        <v>-5.0185975714788675</v>
      </c>
      <c r="AJ266" s="25">
        <v>21.381402428521131</v>
      </c>
      <c r="AK266" s="22">
        <f t="shared" si="71"/>
        <v>-5.0185975714788675</v>
      </c>
      <c r="AL266"/>
      <c r="AM266" s="25">
        <v>26.736834285106781</v>
      </c>
      <c r="AN266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5">
        <v>6.6</v>
      </c>
      <c r="I267" s="5">
        <v>6.6</v>
      </c>
      <c r="J267" s="5">
        <v>6.6</v>
      </c>
      <c r="K267" s="5">
        <v>6.6</v>
      </c>
      <c r="L267" s="9"/>
      <c r="M267" s="9"/>
      <c r="N267" s="9"/>
      <c r="U267" s="9"/>
      <c r="V267" s="9"/>
      <c r="W267" s="9"/>
      <c r="X267" s="9"/>
      <c r="Y267" s="9"/>
      <c r="Z267" s="9"/>
      <c r="AA267" s="9"/>
      <c r="AB267" s="9"/>
      <c r="AD267" s="9"/>
      <c r="AE267" s="9"/>
      <c r="AG267" s="9"/>
      <c r="AH267" s="19">
        <f t="shared" si="69"/>
        <v>26.4</v>
      </c>
      <c r="AI267" s="19">
        <f t="shared" si="70"/>
        <v>-3.9327871045257012</v>
      </c>
      <c r="AJ267" s="25">
        <v>22.467212895474297</v>
      </c>
      <c r="AK267" s="22">
        <f t="shared" si="71"/>
        <v>-3.9327871045257012</v>
      </c>
      <c r="AL267"/>
      <c r="AM267" s="25">
        <v>26.579812618440119</v>
      </c>
      <c r="AN267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L268" s="5">
        <v>3.3</v>
      </c>
      <c r="M268" s="5">
        <v>3.3</v>
      </c>
      <c r="N268" s="5">
        <v>3.3</v>
      </c>
      <c r="O268" s="8">
        <v>3.3</v>
      </c>
      <c r="P268" s="8">
        <v>3.3</v>
      </c>
      <c r="Q268" s="8">
        <v>3.3</v>
      </c>
      <c r="R268" s="8">
        <v>3.3</v>
      </c>
      <c r="S268" s="8">
        <v>3.3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G268" s="9"/>
      <c r="AH268" s="19">
        <f t="shared" si="69"/>
        <v>26.400000000000002</v>
      </c>
      <c r="AI268" s="19">
        <f t="shared" si="70"/>
        <v>-6.1714164772289166</v>
      </c>
      <c r="AJ268" s="25">
        <v>20.228583522771086</v>
      </c>
      <c r="AK268" s="22">
        <f t="shared" si="71"/>
        <v>-6.1714164772289166</v>
      </c>
      <c r="AL268"/>
      <c r="AM268" s="25">
        <v>38.834036209793609</v>
      </c>
      <c r="AN26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8">
        <v>3.3</v>
      </c>
      <c r="M269" s="8">
        <v>3.3</v>
      </c>
      <c r="N269" s="8">
        <v>3.3</v>
      </c>
      <c r="O269" s="8">
        <v>3.3</v>
      </c>
      <c r="P269" s="8">
        <v>3.3</v>
      </c>
      <c r="Q269" s="8">
        <v>3.3</v>
      </c>
      <c r="R269" s="8">
        <v>3.3</v>
      </c>
      <c r="S269" s="8">
        <v>3.3</v>
      </c>
      <c r="T269" s="8">
        <v>3.3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29.700000000000003</v>
      </c>
      <c r="AI269" s="19">
        <f t="shared" si="70"/>
        <v>-2.963165714893222</v>
      </c>
      <c r="AJ269" s="25">
        <v>26.736834285106781</v>
      </c>
      <c r="AK269" s="22">
        <f t="shared" si="71"/>
        <v>-2.963165714893222</v>
      </c>
      <c r="AL269"/>
      <c r="AM269" s="26">
        <v>36.792684010419407</v>
      </c>
      <c r="AN269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8">
        <v>3.3</v>
      </c>
      <c r="N270" s="8">
        <v>3.3</v>
      </c>
      <c r="O270" s="8">
        <v>3.3</v>
      </c>
      <c r="P270" s="8">
        <v>3.3</v>
      </c>
      <c r="Q270" s="8">
        <v>3.3</v>
      </c>
      <c r="R270" s="8">
        <v>3.3</v>
      </c>
      <c r="S270" s="8">
        <v>3.3</v>
      </c>
      <c r="T270" s="8">
        <v>3.3</v>
      </c>
      <c r="U270" s="9"/>
      <c r="V270" s="9"/>
      <c r="W270" s="9"/>
      <c r="X270" s="9"/>
      <c r="Y270" s="9"/>
      <c r="Z270" s="9"/>
      <c r="AA270" s="9"/>
      <c r="AB270" s="9"/>
      <c r="AC270" s="8">
        <v>3.3</v>
      </c>
      <c r="AD270" s="9"/>
      <c r="AE270" s="9"/>
      <c r="AF270" s="9"/>
      <c r="AG270" s="9"/>
      <c r="AH270" s="19">
        <f t="shared" si="69"/>
        <v>29.700000000000003</v>
      </c>
      <c r="AI270" s="19">
        <f t="shared" si="70"/>
        <v>-3.1201873815598837</v>
      </c>
      <c r="AJ270" s="25">
        <v>26.579812618440119</v>
      </c>
      <c r="AK270" s="22">
        <f t="shared" si="71"/>
        <v>-3.1201873815598837</v>
      </c>
      <c r="AL270"/>
      <c r="AM270" s="25">
        <v>39.070577876460277</v>
      </c>
      <c r="AN270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8">
        <v>3.3</v>
      </c>
      <c r="U271" s="8">
        <v>6.6</v>
      </c>
      <c r="V271" s="8">
        <v>6.6</v>
      </c>
      <c r="W271" s="8">
        <v>6.6</v>
      </c>
      <c r="X271" s="8">
        <v>6.6</v>
      </c>
      <c r="Y271" s="9"/>
      <c r="Z271" s="9"/>
      <c r="AA271" s="9"/>
      <c r="AB271" s="8">
        <v>3.3</v>
      </c>
      <c r="AC271" s="8">
        <v>3.3</v>
      </c>
      <c r="AD271" s="9"/>
      <c r="AE271" s="9"/>
      <c r="AF271" s="8">
        <v>3.3</v>
      </c>
      <c r="AG271" s="9"/>
      <c r="AH271" s="19">
        <f t="shared" si="69"/>
        <v>39.599999999999994</v>
      </c>
      <c r="AI271" s="19">
        <f t="shared" si="70"/>
        <v>-0.76596379020638494</v>
      </c>
      <c r="AJ271" s="25">
        <v>38.834036209793609</v>
      </c>
      <c r="AK271" s="22">
        <f t="shared" si="71"/>
        <v>-0.76596379020638494</v>
      </c>
      <c r="AL271"/>
      <c r="AM271" s="25">
        <v>-6.2879248463352209</v>
      </c>
      <c r="AN271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8">
        <v>6.6</v>
      </c>
      <c r="Z272" s="8">
        <v>6.6</v>
      </c>
      <c r="AA272" s="8">
        <v>6.6</v>
      </c>
      <c r="AB272" s="8">
        <v>3.3</v>
      </c>
      <c r="AC272" s="8">
        <v>3.3</v>
      </c>
      <c r="AD272" s="8">
        <v>6.6</v>
      </c>
      <c r="AE272" s="8">
        <v>2.2999999999999998</v>
      </c>
      <c r="AF272" s="8">
        <v>3.3</v>
      </c>
      <c r="AG272" s="9"/>
      <c r="AH272" s="19">
        <f t="shared" si="69"/>
        <v>38.599999999999994</v>
      </c>
      <c r="AI272" s="19">
        <f t="shared" si="70"/>
        <v>-1.8073159895805873</v>
      </c>
      <c r="AJ272" s="26">
        <v>36.792684010419407</v>
      </c>
      <c r="AK272" s="22">
        <f t="shared" si="71"/>
        <v>-1.8073159895805873</v>
      </c>
      <c r="AL272"/>
      <c r="AM272" s="27">
        <v>9.2563983955356086</v>
      </c>
      <c r="AN272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8">
        <v>3.3</v>
      </c>
      <c r="AG273" s="8">
        <v>6.6</v>
      </c>
      <c r="AH273" s="19">
        <f>SUM(B273:AG273)</f>
        <v>9.8999999999999986</v>
      </c>
      <c r="AI273" s="19">
        <f t="shared" si="70"/>
        <v>29.170577876460278</v>
      </c>
      <c r="AJ273" s="25">
        <v>39.070577876460277</v>
      </c>
      <c r="AK273" s="22">
        <f t="shared" si="71"/>
        <v>0</v>
      </c>
      <c r="AL273"/>
      <c r="AM273" s="25">
        <v>15.336122678249662</v>
      </c>
      <c r="AN273"/>
      <c r="AO273"/>
    </row>
    <row r="274" spans="1:41" s="10" customFormat="1" ht="15.75" thickBot="1" x14ac:dyDescent="0.3">
      <c r="A274" s="12" t="s">
        <v>20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22</v>
      </c>
      <c r="AI274" s="21" t="s">
        <v>24</v>
      </c>
      <c r="AJ274" s="12" t="s">
        <v>23</v>
      </c>
      <c r="AK274" s="11"/>
      <c r="AL274" s="20" t="s">
        <v>25</v>
      </c>
      <c r="AM274" s="25">
        <v>20.456955189437757</v>
      </c>
      <c r="AN274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52.800000000000004</v>
      </c>
      <c r="AI275" s="19">
        <f>AJ275-AH275</f>
        <v>-59.087924846335227</v>
      </c>
      <c r="AJ275" s="25">
        <v>-6.2879248463352209</v>
      </c>
      <c r="AK275" s="22">
        <f>MIN(0,AI275)</f>
        <v>-59.087924846335227</v>
      </c>
      <c r="AL275" s="23">
        <f>SUM(AK275:AK284)</f>
        <v>-121.12286651492497</v>
      </c>
      <c r="AM275" s="25">
        <v>20.2285835227711</v>
      </c>
      <c r="AN275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AF276" s="6"/>
      <c r="AG276" s="6"/>
      <c r="AH276" s="19">
        <f t="shared" ref="AH276:AH283" si="72">SUM(B276:AG276)</f>
        <v>13.2</v>
      </c>
      <c r="AI276" s="19">
        <f t="shared" ref="AI276:AI284" si="73">AJ276-AH276</f>
        <v>-3.9436016044643907</v>
      </c>
      <c r="AJ276" s="27">
        <v>9.2563983955356086</v>
      </c>
      <c r="AK276" s="22">
        <f t="shared" ref="AK276:AK284" si="74">MIN(0,AI276)</f>
        <v>-3.9436016044643907</v>
      </c>
      <c r="AL276"/>
      <c r="AM276" s="25">
        <v>26.736834285106781</v>
      </c>
      <c r="AN276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H277" s="19">
        <f t="shared" si="72"/>
        <v>33</v>
      </c>
      <c r="AI277" s="19">
        <f t="shared" si="73"/>
        <v>-17.663877321750338</v>
      </c>
      <c r="AJ277" s="25">
        <v>15.336122678249662</v>
      </c>
      <c r="AK277" s="22">
        <f t="shared" si="74"/>
        <v>-17.663877321750338</v>
      </c>
      <c r="AL277"/>
      <c r="AM277" s="25">
        <v>22.361822895474308</v>
      </c>
      <c r="AN277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5">
        <v>3.3</v>
      </c>
      <c r="N278" s="5">
        <v>3.3</v>
      </c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D278" s="9"/>
      <c r="AE278" s="9"/>
      <c r="AG278" s="9"/>
      <c r="AH278" s="19">
        <f t="shared" si="72"/>
        <v>39.599999999999994</v>
      </c>
      <c r="AI278" s="19">
        <f t="shared" si="73"/>
        <v>-19.143044810562238</v>
      </c>
      <c r="AJ278" s="25">
        <v>20.456955189437757</v>
      </c>
      <c r="AK278" s="22">
        <f t="shared" si="74"/>
        <v>-19.143044810562238</v>
      </c>
      <c r="AL278"/>
      <c r="AM278" s="25">
        <v>33.91397408603207</v>
      </c>
      <c r="AN27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5">
        <v>3.3</v>
      </c>
      <c r="M279" s="8">
        <v>3.3</v>
      </c>
      <c r="N279" s="8">
        <v>3.3</v>
      </c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G279" s="9"/>
      <c r="AH279" s="19">
        <f t="shared" si="72"/>
        <v>29.700000000000003</v>
      </c>
      <c r="AI279" s="19">
        <f t="shared" si="73"/>
        <v>-9.4714164772289031</v>
      </c>
      <c r="AJ279" s="25">
        <v>20.2285835227711</v>
      </c>
      <c r="AK279" s="22">
        <f t="shared" si="74"/>
        <v>-9.4714164772289031</v>
      </c>
      <c r="AL279"/>
      <c r="AM279" s="26">
        <v>25.274367278802956</v>
      </c>
      <c r="AN279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8">
        <v>3.3</v>
      </c>
      <c r="M280" s="8">
        <v>3.3</v>
      </c>
      <c r="N280" s="8">
        <v>3.3</v>
      </c>
      <c r="O280" s="8">
        <v>3.3</v>
      </c>
      <c r="P280" s="8">
        <v>3.3</v>
      </c>
      <c r="Q280" s="8">
        <v>3.3</v>
      </c>
      <c r="R280" s="8">
        <v>3.3</v>
      </c>
      <c r="S280" s="8">
        <v>3.3</v>
      </c>
      <c r="T280" s="8">
        <v>3.3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G280" s="9"/>
      <c r="AH280" s="19">
        <f t="shared" si="72"/>
        <v>29.700000000000003</v>
      </c>
      <c r="AI280" s="19">
        <f t="shared" si="73"/>
        <v>-2.963165714893222</v>
      </c>
      <c r="AJ280" s="25">
        <v>26.736834285106781</v>
      </c>
      <c r="AK280" s="22">
        <f t="shared" si="74"/>
        <v>-2.963165714893222</v>
      </c>
      <c r="AL280"/>
      <c r="AM280" s="25">
        <v>41.639548894802637</v>
      </c>
      <c r="AN280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8">
        <v>6.6</v>
      </c>
      <c r="V281" s="8">
        <v>6.6</v>
      </c>
      <c r="W281" s="8">
        <v>6.6</v>
      </c>
      <c r="X281" s="9"/>
      <c r="Y281" s="9"/>
      <c r="Z281" s="9"/>
      <c r="AA281" s="9"/>
      <c r="AB281" s="9"/>
      <c r="AC281" s="8">
        <v>3.3</v>
      </c>
      <c r="AD281" s="9"/>
      <c r="AE281" s="9"/>
      <c r="AF281" s="8">
        <v>3.3</v>
      </c>
      <c r="AG281" s="9"/>
      <c r="AH281" s="19">
        <f t="shared" si="72"/>
        <v>26.4</v>
      </c>
      <c r="AI281" s="19">
        <f t="shared" si="73"/>
        <v>-4.0381771045256905</v>
      </c>
      <c r="AJ281" s="25">
        <v>22.361822895474308</v>
      </c>
      <c r="AK281" s="22">
        <f t="shared" si="74"/>
        <v>-4.0381771045256905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8">
        <v>6.6</v>
      </c>
      <c r="Y282" s="8">
        <v>6.6</v>
      </c>
      <c r="Z282" s="8">
        <v>6.6</v>
      </c>
      <c r="AA282" s="9"/>
      <c r="AB282" s="8">
        <v>3.3</v>
      </c>
      <c r="AC282" s="8">
        <v>3.3</v>
      </c>
      <c r="AD282" s="8">
        <v>6.6</v>
      </c>
      <c r="AE282" s="8">
        <v>2.2999999999999998</v>
      </c>
      <c r="AF282" s="8">
        <v>3.3</v>
      </c>
      <c r="AG282" s="9"/>
      <c r="AH282" s="19">
        <f t="shared" si="72"/>
        <v>38.599999999999994</v>
      </c>
      <c r="AI282" s="19">
        <f t="shared" si="73"/>
        <v>-4.6860259139679243</v>
      </c>
      <c r="AJ282" s="25">
        <v>33.91397408603207</v>
      </c>
      <c r="AK282" s="22">
        <f t="shared" si="74"/>
        <v>-4.6860259139679243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8">
        <v>6.6</v>
      </c>
      <c r="AB283" s="8">
        <v>3.3</v>
      </c>
      <c r="AC283" s="8">
        <v>3.3</v>
      </c>
      <c r="AD283" s="8">
        <v>6.6</v>
      </c>
      <c r="AE283" s="8">
        <v>2.2999999999999998</v>
      </c>
      <c r="AF283" s="8">
        <v>3.3</v>
      </c>
      <c r="AG283" s="9"/>
      <c r="AH283" s="19">
        <f t="shared" si="72"/>
        <v>25.4</v>
      </c>
      <c r="AI283" s="19">
        <f t="shared" si="73"/>
        <v>-0.12563272119704294</v>
      </c>
      <c r="AJ283" s="26">
        <v>25.274367278802956</v>
      </c>
      <c r="AK283" s="22">
        <f t="shared" si="74"/>
        <v>-0.12563272119704294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8">
        <v>3.3</v>
      </c>
      <c r="AG284" s="8">
        <v>6.6</v>
      </c>
      <c r="AH284" s="19">
        <f>SUM(B284:AG284)</f>
        <v>9.8999999999999986</v>
      </c>
      <c r="AI284" s="19">
        <f t="shared" si="73"/>
        <v>31.739548894802638</v>
      </c>
      <c r="AJ284" s="25">
        <v>41.639548894802637</v>
      </c>
      <c r="AK284" s="22">
        <f t="shared" si="74"/>
        <v>0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16</v>
      </c>
      <c r="B287" s="2" t="s">
        <v>1</v>
      </c>
      <c r="C287" s="2" t="s">
        <v>2</v>
      </c>
      <c r="D287" s="2" t="s">
        <v>4</v>
      </c>
      <c r="E287" s="2" t="s">
        <v>1</v>
      </c>
      <c r="F287" s="2" t="s">
        <v>2</v>
      </c>
      <c r="G287" s="2" t="s">
        <v>3</v>
      </c>
      <c r="H287" s="18" t="s">
        <v>22</v>
      </c>
      <c r="I287" s="21" t="s">
        <v>24</v>
      </c>
      <c r="J287" s="12" t="s">
        <v>23</v>
      </c>
      <c r="K287" s="11"/>
      <c r="L287" s="20" t="s">
        <v>25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E288" s="6"/>
      <c r="F288" s="6"/>
      <c r="G288" s="6"/>
      <c r="H288" s="19">
        <f>SUM(B288:G288)</f>
        <v>0</v>
      </c>
      <c r="I288" s="19">
        <f>J288-H288</f>
        <v>-3.5955264467369288</v>
      </c>
      <c r="J288" s="25">
        <v>-3.5955264467369288</v>
      </c>
      <c r="K288" s="22">
        <f>MIN(0,I288)</f>
        <v>-3.5955264467369288</v>
      </c>
      <c r="L288" s="23">
        <f>SUM(K288:K297)</f>
        <v>-14.169022722567938</v>
      </c>
      <c r="M288" s="25">
        <v>-3.5955264467369288</v>
      </c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C289" s="9"/>
      <c r="H289" s="19">
        <f t="shared" ref="H289:H297" si="75">SUM(B289:G289)</f>
        <v>0</v>
      </c>
      <c r="I289" s="19">
        <f t="shared" ref="I289:I297" si="76">J289-H289</f>
        <v>-2.4021030377462074</v>
      </c>
      <c r="J289" s="25">
        <v>-2.4021030377462074</v>
      </c>
      <c r="K289" s="22">
        <f t="shared" ref="K289:K297" si="77">MIN(0,I289)</f>
        <v>-2.4021030377462074</v>
      </c>
      <c r="L289"/>
      <c r="M289" s="25">
        <v>-2.4021030377462074</v>
      </c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C290" s="9"/>
      <c r="D290" s="9"/>
      <c r="F290" s="9"/>
      <c r="G290" s="9"/>
      <c r="H290" s="19">
        <f t="shared" si="75"/>
        <v>0</v>
      </c>
      <c r="I290" s="19">
        <f t="shared" si="76"/>
        <v>1.8113975790948622</v>
      </c>
      <c r="J290" s="25">
        <v>1.8113975790948622</v>
      </c>
      <c r="K290" s="22">
        <f t="shared" si="77"/>
        <v>0</v>
      </c>
      <c r="L290"/>
      <c r="M290" s="25">
        <v>1.8113975790948622</v>
      </c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C291" s="9"/>
      <c r="D291" s="9"/>
      <c r="F291" s="9"/>
      <c r="G291" s="9"/>
      <c r="H291" s="19">
        <f t="shared" ref="H291:H296" si="78">SUM(B291:G291)</f>
        <v>0</v>
      </c>
      <c r="I291" s="19">
        <f t="shared" si="76"/>
        <v>2.5861438570213577</v>
      </c>
      <c r="J291" s="25">
        <v>2.5861438570213577</v>
      </c>
      <c r="K291" s="22">
        <f t="shared" si="77"/>
        <v>0</v>
      </c>
      <c r="L291"/>
      <c r="M291" s="25">
        <v>2.5861438570213577</v>
      </c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4">
        <v>3.3</v>
      </c>
      <c r="C292" s="5">
        <v>6.6</v>
      </c>
      <c r="D292" s="9"/>
      <c r="F292" s="9"/>
      <c r="G292" s="9"/>
      <c r="H292" s="19">
        <f t="shared" si="78"/>
        <v>9.8999999999999986</v>
      </c>
      <c r="I292" s="19">
        <f t="shared" si="76"/>
        <v>-2.1339705494248618</v>
      </c>
      <c r="J292" s="25">
        <v>7.7660294505751368</v>
      </c>
      <c r="K292" s="22">
        <f t="shared" si="77"/>
        <v>-2.1339705494248618</v>
      </c>
      <c r="L292"/>
      <c r="M292" s="25">
        <v>7.7660294505751368</v>
      </c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7">
        <v>3.3</v>
      </c>
      <c r="C293" s="9"/>
      <c r="D293" s="5">
        <v>6.6</v>
      </c>
      <c r="E293" s="8">
        <v>3.3</v>
      </c>
      <c r="F293" s="9"/>
      <c r="G293" s="9"/>
      <c r="H293" s="19">
        <f t="shared" si="78"/>
        <v>13.2</v>
      </c>
      <c r="I293" s="19">
        <f t="shared" si="76"/>
        <v>-5.3148238827581959</v>
      </c>
      <c r="J293" s="25">
        <v>7.8851761172418033</v>
      </c>
      <c r="K293" s="22">
        <f t="shared" si="77"/>
        <v>-5.3148238827581959</v>
      </c>
      <c r="L293"/>
      <c r="M293" s="25">
        <v>7.8851761172418033</v>
      </c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7">
        <v>3.3</v>
      </c>
      <c r="C294" s="9"/>
      <c r="D294" s="8">
        <v>6.6</v>
      </c>
      <c r="E294" s="8">
        <v>3.3</v>
      </c>
      <c r="F294" s="9"/>
      <c r="G294" s="9"/>
      <c r="H294" s="19">
        <f t="shared" si="78"/>
        <v>13.2</v>
      </c>
      <c r="I294" s="19">
        <f t="shared" si="76"/>
        <v>-0.49991731647057058</v>
      </c>
      <c r="J294" s="25">
        <v>12.700082683529429</v>
      </c>
      <c r="K294" s="22">
        <f t="shared" si="77"/>
        <v>-0.49991731647057058</v>
      </c>
      <c r="L294"/>
      <c r="M294" s="25">
        <v>12.700082683529429</v>
      </c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7">
        <v>3.3</v>
      </c>
      <c r="C295" s="9"/>
      <c r="D295" s="9"/>
      <c r="E295" s="8">
        <v>3.3</v>
      </c>
      <c r="F295" s="8">
        <v>6.6</v>
      </c>
      <c r="G295" s="9"/>
      <c r="H295" s="19">
        <f t="shared" si="78"/>
        <v>13.2</v>
      </c>
      <c r="I295" s="19">
        <f t="shared" si="76"/>
        <v>-0.22268148943117438</v>
      </c>
      <c r="J295" s="25">
        <v>12.977318510568825</v>
      </c>
      <c r="K295" s="22">
        <f t="shared" si="77"/>
        <v>-0.22268148943117438</v>
      </c>
      <c r="L295"/>
      <c r="M295" s="25">
        <v>12.977318510568825</v>
      </c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8">
        <v>3.3</v>
      </c>
      <c r="G296" s="8">
        <v>6.6</v>
      </c>
      <c r="H296" s="19">
        <f t="shared" si="78"/>
        <v>9.8999999999999986</v>
      </c>
      <c r="I296" s="19">
        <f t="shared" si="76"/>
        <v>0.89283877892754049</v>
      </c>
      <c r="J296" s="26">
        <v>10.792838778927539</v>
      </c>
      <c r="K296" s="22">
        <f t="shared" si="77"/>
        <v>0</v>
      </c>
      <c r="L296"/>
      <c r="M296" s="26">
        <v>10.792838778927539</v>
      </c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19">
        <f t="shared" si="75"/>
        <v>0</v>
      </c>
      <c r="I297" s="19">
        <f t="shared" si="76"/>
        <v>9.5431377809313602</v>
      </c>
      <c r="J297" s="25">
        <v>9.5431377809313602</v>
      </c>
      <c r="K297" s="22">
        <f t="shared" si="77"/>
        <v>0</v>
      </c>
      <c r="L297"/>
      <c r="M297" s="25">
        <v>9.5431377809313602</v>
      </c>
      <c r="AK297"/>
      <c r="AL297"/>
      <c r="AM297"/>
      <c r="AN297"/>
      <c r="AO297"/>
    </row>
    <row r="298" spans="1:41" s="10" customFormat="1" ht="15.75" thickBot="1" x14ac:dyDescent="0.3">
      <c r="A298" s="12" t="s">
        <v>17</v>
      </c>
      <c r="B298" s="2" t="s">
        <v>1</v>
      </c>
      <c r="C298" s="2" t="s">
        <v>2</v>
      </c>
      <c r="D298" s="2" t="s">
        <v>4</v>
      </c>
      <c r="E298" s="2" t="s">
        <v>1</v>
      </c>
      <c r="F298" s="2" t="s">
        <v>2</v>
      </c>
      <c r="G298" s="2" t="s">
        <v>3</v>
      </c>
      <c r="H298" s="18" t="s">
        <v>22</v>
      </c>
      <c r="I298" s="21" t="s">
        <v>24</v>
      </c>
      <c r="J298" s="12" t="s">
        <v>23</v>
      </c>
      <c r="K298" s="11"/>
      <c r="L298" s="20" t="s">
        <v>25</v>
      </c>
      <c r="M298" s="25">
        <v>-1.7865721461367459</v>
      </c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C299" s="5">
        <v>6.6</v>
      </c>
      <c r="D299" s="5">
        <v>6.6</v>
      </c>
      <c r="E299" s="6"/>
      <c r="F299" s="6"/>
      <c r="G299" s="6"/>
      <c r="H299" s="19">
        <f>SUM(B299:G299)</f>
        <v>13.2</v>
      </c>
      <c r="I299" s="19">
        <f>J299-H299</f>
        <v>-14.986572146136744</v>
      </c>
      <c r="J299" s="25">
        <v>-1.7865721461367459</v>
      </c>
      <c r="K299" s="22">
        <f>MIN(0,I299)</f>
        <v>-14.986572146136744</v>
      </c>
      <c r="L299" s="23">
        <f>SUM(K299:K308)</f>
        <v>-31.430361280019497</v>
      </c>
      <c r="M299" s="27">
        <v>2.6458105236880227</v>
      </c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C300" s="9"/>
      <c r="D300" s="9"/>
      <c r="F300" s="8">
        <v>6.6</v>
      </c>
      <c r="H300" s="19">
        <f t="shared" ref="H300:H308" si="79">SUM(B300:G300)</f>
        <v>6.6</v>
      </c>
      <c r="I300" s="19">
        <f t="shared" ref="I300:I308" si="80">J300-H300</f>
        <v>-3.9541894763119769</v>
      </c>
      <c r="J300" s="27">
        <v>2.6458105236880227</v>
      </c>
      <c r="K300" s="22">
        <f t="shared" ref="K300:K308" si="81">MIN(0,I300)</f>
        <v>-3.9541894763119769</v>
      </c>
      <c r="L300"/>
      <c r="M300" s="25">
        <v>-0.80389595301278849</v>
      </c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C301" s="9"/>
      <c r="D301" s="9"/>
      <c r="F301" s="9"/>
      <c r="G301" s="9"/>
      <c r="H301" s="19">
        <f t="shared" si="79"/>
        <v>0</v>
      </c>
      <c r="I301" s="19">
        <f t="shared" si="80"/>
        <v>-0.80389595301278849</v>
      </c>
      <c r="J301" s="25">
        <v>-0.80389595301278849</v>
      </c>
      <c r="K301" s="22">
        <f t="shared" si="81"/>
        <v>-0.80389595301278849</v>
      </c>
      <c r="L301"/>
      <c r="M301" s="25">
        <v>-0.4806832560544283</v>
      </c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4">
        <v>3.3</v>
      </c>
      <c r="C302" s="9"/>
      <c r="D302" s="9"/>
      <c r="F302" s="9"/>
      <c r="G302" s="9"/>
      <c r="H302" s="19">
        <f>SUM(B302:G302)</f>
        <v>3.3</v>
      </c>
      <c r="I302" s="19">
        <f t="shared" si="80"/>
        <v>-3.7806832560544281</v>
      </c>
      <c r="J302" s="25">
        <v>-0.4806832560544283</v>
      </c>
      <c r="K302" s="22">
        <f t="shared" si="81"/>
        <v>-3.7806832560544281</v>
      </c>
      <c r="L302"/>
      <c r="M302" s="25">
        <v>1.3101110378875509</v>
      </c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7">
        <v>3.3</v>
      </c>
      <c r="C303" s="9"/>
      <c r="D303" s="9"/>
      <c r="E303" s="9"/>
      <c r="F303" s="9"/>
      <c r="G303" s="9"/>
      <c r="H303" s="19">
        <f>SUM(B303:G303)</f>
        <v>3.3</v>
      </c>
      <c r="I303" s="19">
        <f t="shared" si="80"/>
        <v>-1.9898889621124489</v>
      </c>
      <c r="J303" s="25">
        <v>1.3101110378875509</v>
      </c>
      <c r="K303" s="22">
        <f t="shared" si="81"/>
        <v>-1.9898889621124489</v>
      </c>
      <c r="L303"/>
      <c r="M303" s="25">
        <v>0.66360020530170516</v>
      </c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7">
        <v>3.3</v>
      </c>
      <c r="C304" s="9"/>
      <c r="D304" s="9"/>
      <c r="E304" s="9"/>
      <c r="F304" s="9"/>
      <c r="G304" s="9"/>
      <c r="H304" s="19">
        <f>SUM(B304:G304)</f>
        <v>3.3</v>
      </c>
      <c r="I304" s="19">
        <f t="shared" si="80"/>
        <v>-2.6363997946982947</v>
      </c>
      <c r="J304" s="25">
        <v>0.66360020530170516</v>
      </c>
      <c r="K304" s="22">
        <f t="shared" si="81"/>
        <v>-2.6363997946982947</v>
      </c>
      <c r="L304"/>
      <c r="M304" s="25">
        <v>1.5306677045542187</v>
      </c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8">
        <v>3.3</v>
      </c>
      <c r="F305" s="9"/>
      <c r="G305" s="9"/>
      <c r="H305" s="19">
        <f t="shared" si="79"/>
        <v>3.3</v>
      </c>
      <c r="I305" s="19">
        <f t="shared" si="80"/>
        <v>-1.7693322954457811</v>
      </c>
      <c r="J305" s="25">
        <v>1.5306677045542187</v>
      </c>
      <c r="K305" s="22">
        <f t="shared" si="81"/>
        <v>-1.7693322954457811</v>
      </c>
      <c r="L305"/>
      <c r="M305" s="25">
        <v>2.9118955236880231</v>
      </c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8">
        <v>3.3</v>
      </c>
      <c r="F306" s="9"/>
      <c r="G306" s="9"/>
      <c r="H306" s="19">
        <f t="shared" si="79"/>
        <v>3.3</v>
      </c>
      <c r="I306" s="19">
        <f t="shared" si="80"/>
        <v>-0.38810447631197675</v>
      </c>
      <c r="J306" s="25">
        <v>2.9118955236880231</v>
      </c>
      <c r="K306" s="22">
        <f t="shared" si="81"/>
        <v>-0.38810447631197675</v>
      </c>
      <c r="L306"/>
      <c r="M306" s="26">
        <v>8.7787050800649418</v>
      </c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8">
        <v>3.3</v>
      </c>
      <c r="F307" s="9"/>
      <c r="G307" s="8">
        <v>6.6</v>
      </c>
      <c r="H307" s="19">
        <f>SUM(B307:G307)</f>
        <v>9.8999999999999986</v>
      </c>
      <c r="I307" s="19">
        <f t="shared" si="80"/>
        <v>-1.1212949199350568</v>
      </c>
      <c r="J307" s="26">
        <v>8.7787050800649418</v>
      </c>
      <c r="K307" s="22">
        <f t="shared" si="81"/>
        <v>-1.1212949199350568</v>
      </c>
      <c r="L307"/>
      <c r="M307" s="25">
        <v>4.4268441659376672</v>
      </c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19">
        <f t="shared" si="79"/>
        <v>0</v>
      </c>
      <c r="I308" s="19">
        <f t="shared" si="80"/>
        <v>4.4268441659376672</v>
      </c>
      <c r="J308" s="25">
        <v>4.4268441659376672</v>
      </c>
      <c r="K308" s="22">
        <f t="shared" si="81"/>
        <v>0</v>
      </c>
      <c r="L308"/>
      <c r="M308" s="25">
        <v>-0.34194508971357962</v>
      </c>
      <c r="AK308"/>
      <c r="AL308"/>
      <c r="AM308"/>
      <c r="AN308"/>
      <c r="AO308"/>
    </row>
    <row r="309" spans="1:41" s="10" customFormat="1" ht="15.75" thickBot="1" x14ac:dyDescent="0.3">
      <c r="A309" s="12" t="s">
        <v>18</v>
      </c>
      <c r="B309" s="2" t="s">
        <v>1</v>
      </c>
      <c r="C309" s="2" t="s">
        <v>2</v>
      </c>
      <c r="D309" s="2" t="s">
        <v>4</v>
      </c>
      <c r="E309" s="2" t="s">
        <v>1</v>
      </c>
      <c r="F309" s="2" t="s">
        <v>2</v>
      </c>
      <c r="G309" s="2" t="s">
        <v>3</v>
      </c>
      <c r="H309" s="18" t="s">
        <v>22</v>
      </c>
      <c r="I309" s="21" t="s">
        <v>24</v>
      </c>
      <c r="J309" s="12" t="s">
        <v>23</v>
      </c>
      <c r="K309" s="11"/>
      <c r="L309" s="20" t="s">
        <v>25</v>
      </c>
      <c r="M309" s="27">
        <v>1.8022125790948609</v>
      </c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E310" s="6"/>
      <c r="F310" s="6"/>
      <c r="G310" s="6"/>
      <c r="H310" s="19">
        <f>SUM(B310:G310)</f>
        <v>0</v>
      </c>
      <c r="I310" s="19">
        <f>J310-H310</f>
        <v>-0.34194508971357962</v>
      </c>
      <c r="J310" s="25">
        <v>-0.34194508971357962</v>
      </c>
      <c r="K310" s="22">
        <f>MIN(0,I310)</f>
        <v>-0.34194508971357962</v>
      </c>
      <c r="L310" s="23">
        <f>SUM(K310:K319)</f>
        <v>-7.6963417882574303</v>
      </c>
      <c r="M310" s="25">
        <v>0.6436885386350415</v>
      </c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C311" s="9"/>
      <c r="D311" s="9"/>
      <c r="H311" s="19">
        <f t="shared" ref="H311:H319" si="82">SUM(B311:G311)</f>
        <v>0</v>
      </c>
      <c r="I311" s="19">
        <f t="shared" ref="I311:I319" si="83">J311-H311</f>
        <v>1.8022125790948609</v>
      </c>
      <c r="J311" s="27">
        <v>1.8022125790948609</v>
      </c>
      <c r="K311" s="22">
        <f t="shared" ref="K311:K319" si="84">MIN(0,I311)</f>
        <v>0</v>
      </c>
      <c r="L311"/>
      <c r="M311" s="25">
        <v>4.5600380171109096</v>
      </c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C312" s="9"/>
      <c r="D312" s="9"/>
      <c r="F312" s="9"/>
      <c r="G312" s="9"/>
      <c r="H312" s="19">
        <f>SUM(B312:G312)</f>
        <v>0</v>
      </c>
      <c r="I312" s="19">
        <f t="shared" si="83"/>
        <v>0.6436885386350415</v>
      </c>
      <c r="J312" s="25">
        <v>0.6436885386350415</v>
      </c>
      <c r="K312" s="22">
        <f t="shared" si="84"/>
        <v>0</v>
      </c>
      <c r="L312"/>
      <c r="M312" s="25">
        <v>5.4439654456271915</v>
      </c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4">
        <v>3.3</v>
      </c>
      <c r="C313" s="9"/>
      <c r="D313" s="9"/>
      <c r="F313" s="9"/>
      <c r="G313" s="9"/>
      <c r="H313" s="19">
        <f t="shared" si="82"/>
        <v>3.3</v>
      </c>
      <c r="I313" s="19">
        <f t="shared" si="83"/>
        <v>1.2600380171109098</v>
      </c>
      <c r="J313" s="25">
        <v>4.5600380171109096</v>
      </c>
      <c r="K313" s="22">
        <f t="shared" si="84"/>
        <v>0</v>
      </c>
      <c r="L313"/>
      <c r="M313" s="25">
        <v>7.8851761172418158</v>
      </c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7">
        <v>3.3</v>
      </c>
      <c r="C314" s="5">
        <v>6.6</v>
      </c>
      <c r="D314" s="9"/>
      <c r="F314" s="9"/>
      <c r="G314" s="9"/>
      <c r="H314" s="19">
        <f>SUM(B314:G314)</f>
        <v>9.8999999999999986</v>
      </c>
      <c r="I314" s="19">
        <f t="shared" si="83"/>
        <v>-4.456034554372807</v>
      </c>
      <c r="J314" s="25">
        <v>5.4439654456271915</v>
      </c>
      <c r="K314" s="22">
        <f t="shared" si="84"/>
        <v>-4.456034554372807</v>
      </c>
      <c r="L314"/>
      <c r="M314" s="25">
        <v>11.321234570330146</v>
      </c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7">
        <v>3.3</v>
      </c>
      <c r="C315" s="9"/>
      <c r="D315" s="9"/>
      <c r="E315" s="8">
        <v>3.3</v>
      </c>
      <c r="F315" s="9"/>
      <c r="G315" s="9"/>
      <c r="H315" s="19">
        <f>SUM(B315:G315)</f>
        <v>6.6</v>
      </c>
      <c r="I315" s="19">
        <f t="shared" si="83"/>
        <v>1.2851761172418161</v>
      </c>
      <c r="J315" s="25">
        <v>7.8851761172418158</v>
      </c>
      <c r="K315" s="22">
        <f t="shared" si="84"/>
        <v>0</v>
      </c>
      <c r="L315"/>
      <c r="M315" s="25">
        <v>9.3901691427494036</v>
      </c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7">
        <v>3.3</v>
      </c>
      <c r="C316" s="9"/>
      <c r="D316" s="5">
        <v>6.6</v>
      </c>
      <c r="E316" s="8">
        <v>3.3</v>
      </c>
      <c r="F316" s="9"/>
      <c r="G316" s="9"/>
      <c r="H316" s="19">
        <f>SUM(B316:G316)</f>
        <v>13.2</v>
      </c>
      <c r="I316" s="19">
        <f t="shared" si="83"/>
        <v>-1.878765429669853</v>
      </c>
      <c r="J316" s="25">
        <v>11.321234570330146</v>
      </c>
      <c r="K316" s="22">
        <f t="shared" si="84"/>
        <v>-1.878765429669853</v>
      </c>
      <c r="L316"/>
      <c r="M316" s="26">
        <v>9.3902341427494029</v>
      </c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8">
        <v>3.3</v>
      </c>
      <c r="F317" s="8">
        <v>6.6</v>
      </c>
      <c r="G317" s="9"/>
      <c r="H317" s="19">
        <f t="shared" si="82"/>
        <v>9.8999999999999986</v>
      </c>
      <c r="I317" s="19">
        <f t="shared" si="83"/>
        <v>-0.50983085725059496</v>
      </c>
      <c r="J317" s="25">
        <v>9.3901691427494036</v>
      </c>
      <c r="K317" s="22">
        <f t="shared" si="84"/>
        <v>-0.50983085725059496</v>
      </c>
      <c r="L317"/>
      <c r="M317" s="25">
        <v>11.485541236996813</v>
      </c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8">
        <v>3.3</v>
      </c>
      <c r="F318" s="9"/>
      <c r="G318" s="8">
        <v>6.6</v>
      </c>
      <c r="H318" s="19">
        <f>SUM(B318:G318)</f>
        <v>9.8999999999999986</v>
      </c>
      <c r="I318" s="19">
        <f t="shared" si="83"/>
        <v>-0.50976585725059564</v>
      </c>
      <c r="J318" s="26">
        <v>9.3902341427494029</v>
      </c>
      <c r="K318" s="22">
        <f t="shared" si="84"/>
        <v>-0.50976585725059564</v>
      </c>
      <c r="L318"/>
      <c r="M318" s="25">
        <v>-4.8092889748163596</v>
      </c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19">
        <f t="shared" si="82"/>
        <v>0</v>
      </c>
      <c r="I319" s="19">
        <f t="shared" si="83"/>
        <v>11.485541236996813</v>
      </c>
      <c r="J319" s="25">
        <v>11.485541236996813</v>
      </c>
      <c r="K319" s="22">
        <f t="shared" si="84"/>
        <v>0</v>
      </c>
      <c r="L319"/>
      <c r="M319" s="27">
        <v>-2.6536279809340524</v>
      </c>
      <c r="AK319"/>
      <c r="AL319"/>
      <c r="AM319"/>
      <c r="AN319"/>
      <c r="AO319"/>
    </row>
    <row r="320" spans="1:41" s="10" customFormat="1" ht="15.75" thickBot="1" x14ac:dyDescent="0.3">
      <c r="A320" s="12" t="s">
        <v>19</v>
      </c>
      <c r="B320" s="2" t="s">
        <v>1</v>
      </c>
      <c r="C320" s="2" t="s">
        <v>2</v>
      </c>
      <c r="D320" s="2" t="s">
        <v>4</v>
      </c>
      <c r="E320" s="2" t="s">
        <v>1</v>
      </c>
      <c r="F320" s="2" t="s">
        <v>2</v>
      </c>
      <c r="G320" s="2" t="s">
        <v>3</v>
      </c>
      <c r="H320" s="18" t="s">
        <v>22</v>
      </c>
      <c r="I320" s="21" t="s">
        <v>24</v>
      </c>
      <c r="J320" s="12" t="s">
        <v>23</v>
      </c>
      <c r="K320" s="11"/>
      <c r="L320" s="20" t="s">
        <v>25</v>
      </c>
      <c r="M320" s="25">
        <v>1.4887188190375618</v>
      </c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6.6</v>
      </c>
      <c r="E321" s="6"/>
      <c r="F321" s="6"/>
      <c r="G321" s="6"/>
      <c r="H321" s="19">
        <f>SUM(B321:G321)</f>
        <v>9.8999999999999986</v>
      </c>
      <c r="I321" s="19">
        <f>J321-H321</f>
        <v>-14.709288974816358</v>
      </c>
      <c r="J321" s="25">
        <v>-4.8092889748163596</v>
      </c>
      <c r="K321" s="22">
        <f>MIN(0,I321)</f>
        <v>-14.709288974816358</v>
      </c>
      <c r="L321" s="23">
        <f>SUM(K321:K330)</f>
        <v>-33.596838094978459</v>
      </c>
      <c r="M321" s="25">
        <v>1.7425459124281959</v>
      </c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9"/>
      <c r="D322" s="9"/>
      <c r="H322" s="19">
        <f t="shared" ref="H322:H330" si="85">SUM(B322:G322)</f>
        <v>3.3</v>
      </c>
      <c r="I322" s="19">
        <f t="shared" ref="I322:I330" si="86">J322-H322</f>
        <v>-5.9536279809340522</v>
      </c>
      <c r="J322" s="27">
        <v>-2.6536279809340524</v>
      </c>
      <c r="K322" s="22">
        <f t="shared" ref="K322:K330" si="87">MIN(0,I322)</f>
        <v>-5.9536279809340522</v>
      </c>
      <c r="L322"/>
      <c r="M322" s="25">
        <v>1.3101110378875473</v>
      </c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9"/>
      <c r="D323" s="9"/>
      <c r="F323" s="9"/>
      <c r="G323" s="9"/>
      <c r="H323" s="19">
        <f t="shared" si="85"/>
        <v>3.3</v>
      </c>
      <c r="I323" s="19">
        <f t="shared" si="86"/>
        <v>-1.8112811809624381</v>
      </c>
      <c r="J323" s="25">
        <v>1.4887188190375618</v>
      </c>
      <c r="K323" s="22">
        <f t="shared" si="87"/>
        <v>-1.8112811809624381</v>
      </c>
      <c r="L323"/>
      <c r="M323" s="25">
        <v>2.6749071903546877</v>
      </c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5">
        <v>6.6</v>
      </c>
      <c r="F324" s="9"/>
      <c r="G324" s="9"/>
      <c r="H324" s="19">
        <f t="shared" si="85"/>
        <v>6.6</v>
      </c>
      <c r="I324" s="19">
        <f t="shared" si="86"/>
        <v>-4.8574540875718037</v>
      </c>
      <c r="J324" s="25">
        <v>1.7425459124281959</v>
      </c>
      <c r="K324" s="22">
        <f t="shared" si="87"/>
        <v>-4.8574540875718037</v>
      </c>
      <c r="L324"/>
      <c r="M324" s="25">
        <v>2.776317190354689</v>
      </c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8">
        <v>3.3</v>
      </c>
      <c r="F325" s="9"/>
      <c r="G325" s="9"/>
      <c r="H325" s="19">
        <f t="shared" si="85"/>
        <v>3.3</v>
      </c>
      <c r="I325" s="19">
        <f t="shared" si="86"/>
        <v>-1.9898889621124525</v>
      </c>
      <c r="J325" s="25">
        <v>1.3101110378875473</v>
      </c>
      <c r="K325" s="22">
        <f t="shared" si="87"/>
        <v>-1.9898889621124525</v>
      </c>
      <c r="L325"/>
      <c r="M325" s="25">
        <v>5.2863062419587221</v>
      </c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8">
        <v>3.3</v>
      </c>
      <c r="F326" s="9"/>
      <c r="G326" s="9"/>
      <c r="H326" s="19">
        <f t="shared" si="85"/>
        <v>3.3</v>
      </c>
      <c r="I326" s="19">
        <f t="shared" si="86"/>
        <v>-0.62509280964531211</v>
      </c>
      <c r="J326" s="25">
        <v>2.6749071903546877</v>
      </c>
      <c r="K326" s="22">
        <f t="shared" si="87"/>
        <v>-0.62509280964531211</v>
      </c>
      <c r="L326"/>
      <c r="M326" s="26">
        <v>4.7871724687505486</v>
      </c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8">
        <v>3.3</v>
      </c>
      <c r="F327" s="9"/>
      <c r="G327" s="9"/>
      <c r="H327" s="19">
        <f t="shared" si="85"/>
        <v>3.3</v>
      </c>
      <c r="I327" s="19">
        <f t="shared" si="86"/>
        <v>-0.52368280964531078</v>
      </c>
      <c r="J327" s="25">
        <v>2.776317190354689</v>
      </c>
      <c r="K327" s="22">
        <f t="shared" si="87"/>
        <v>-0.52368280964531078</v>
      </c>
      <c r="L327"/>
      <c r="M327" s="25">
        <v>5.3150345752920556</v>
      </c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8">
        <v>6.6</v>
      </c>
      <c r="G328" s="9"/>
      <c r="H328" s="19">
        <f t="shared" si="85"/>
        <v>6.6</v>
      </c>
      <c r="I328" s="19">
        <f t="shared" si="86"/>
        <v>-1.3136937580412775</v>
      </c>
      <c r="J328" s="25">
        <v>5.2863062419587221</v>
      </c>
      <c r="K328" s="22">
        <f t="shared" si="87"/>
        <v>-1.3136937580412775</v>
      </c>
      <c r="L328"/>
      <c r="M328" s="25">
        <v>-4.2926893026003787</v>
      </c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9"/>
      <c r="F329" s="9"/>
      <c r="G329" s="8">
        <v>6.6</v>
      </c>
      <c r="H329" s="19">
        <f>SUM(B329:G329)</f>
        <v>6.6</v>
      </c>
      <c r="I329" s="19">
        <f t="shared" si="86"/>
        <v>-1.8128275312494511</v>
      </c>
      <c r="J329" s="26">
        <v>4.7871724687505486</v>
      </c>
      <c r="K329" s="22">
        <f t="shared" si="87"/>
        <v>-1.8128275312494511</v>
      </c>
      <c r="L329"/>
      <c r="M329" s="27">
        <v>-1.2917346542262127</v>
      </c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19">
        <f t="shared" si="85"/>
        <v>0</v>
      </c>
      <c r="I330" s="19">
        <f t="shared" si="86"/>
        <v>5.3150345752920556</v>
      </c>
      <c r="J330" s="25">
        <v>5.3150345752920556</v>
      </c>
      <c r="K330" s="22">
        <f t="shared" si="87"/>
        <v>0</v>
      </c>
      <c r="L330"/>
      <c r="M330" s="25">
        <v>0.27966286898326764</v>
      </c>
      <c r="AK330"/>
      <c r="AL330"/>
      <c r="AM330"/>
      <c r="AN330"/>
      <c r="AO330"/>
    </row>
    <row r="331" spans="1:41" s="10" customFormat="1" ht="15.75" thickBot="1" x14ac:dyDescent="0.3">
      <c r="A331" s="12" t="s">
        <v>20</v>
      </c>
      <c r="B331" s="2" t="s">
        <v>1</v>
      </c>
      <c r="C331" s="2" t="s">
        <v>2</v>
      </c>
      <c r="D331" s="2" t="s">
        <v>4</v>
      </c>
      <c r="E331" s="2" t="s">
        <v>1</v>
      </c>
      <c r="F331" s="2" t="s">
        <v>2</v>
      </c>
      <c r="G331" s="2" t="s">
        <v>3</v>
      </c>
      <c r="H331" s="18" t="s">
        <v>22</v>
      </c>
      <c r="I331" s="21" t="s">
        <v>24</v>
      </c>
      <c r="J331" s="12" t="s">
        <v>23</v>
      </c>
      <c r="K331" s="11"/>
      <c r="L331" s="20" t="s">
        <v>25</v>
      </c>
      <c r="M331" s="25">
        <v>1.3404943712208874</v>
      </c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6.6</v>
      </c>
      <c r="D332" s="5">
        <v>6.6</v>
      </c>
      <c r="E332" s="6"/>
      <c r="F332" s="6"/>
      <c r="G332" s="6"/>
      <c r="H332" s="19">
        <f>SUM(B332:G332)</f>
        <v>16.5</v>
      </c>
      <c r="I332" s="19">
        <f>J332-H332</f>
        <v>-20.79268930260038</v>
      </c>
      <c r="J332" s="25">
        <v>-4.2926893026003787</v>
      </c>
      <c r="K332" s="22">
        <f>MIN(0,I332)</f>
        <v>-20.79268930260038</v>
      </c>
      <c r="L332" s="23">
        <f>SUM(K332:K341)</f>
        <v>-44.060726302984989</v>
      </c>
      <c r="M332" s="25">
        <v>1.3101110378875509</v>
      </c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9"/>
      <c r="D333" s="9"/>
      <c r="H333" s="19">
        <f t="shared" ref="H333:H341" si="88">SUM(B333:G333)</f>
        <v>3.3</v>
      </c>
      <c r="I333" s="19">
        <f t="shared" ref="I333:I341" si="89">J333-H333</f>
        <v>-4.5917346542262125</v>
      </c>
      <c r="J333" s="27">
        <v>-1.2917346542262127</v>
      </c>
      <c r="K333" s="22">
        <f t="shared" ref="K333:K341" si="90">MIN(0,I333)</f>
        <v>-4.5917346542262125</v>
      </c>
      <c r="L333"/>
      <c r="M333" s="25">
        <v>2.6749071903546877</v>
      </c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9"/>
      <c r="D334" s="9"/>
      <c r="F334" s="9"/>
      <c r="G334" s="9"/>
      <c r="H334" s="19">
        <f t="shared" si="88"/>
        <v>3.3</v>
      </c>
      <c r="I334" s="19">
        <f t="shared" si="89"/>
        <v>-3.0203371310167322</v>
      </c>
      <c r="J334" s="25">
        <v>0.27966286898326764</v>
      </c>
      <c r="K334" s="22">
        <f t="shared" si="90"/>
        <v>-3.0203371310167322</v>
      </c>
      <c r="L334"/>
      <c r="M334" s="25">
        <v>1.9327192457615272</v>
      </c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9"/>
      <c r="D335" s="9"/>
      <c r="F335" s="9"/>
      <c r="G335" s="9"/>
      <c r="H335" s="19">
        <f t="shared" si="88"/>
        <v>3.3</v>
      </c>
      <c r="I335" s="19">
        <f t="shared" si="89"/>
        <v>-1.9595056287791124</v>
      </c>
      <c r="J335" s="25">
        <v>1.3404943712208874</v>
      </c>
      <c r="K335" s="22">
        <f t="shared" si="90"/>
        <v>-1.9595056287791124</v>
      </c>
      <c r="L335"/>
      <c r="M335" s="25">
        <v>4.3022938172064125</v>
      </c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F336" s="8">
        <v>6.6</v>
      </c>
      <c r="G336" s="9"/>
      <c r="H336" s="19">
        <f t="shared" si="88"/>
        <v>6.6</v>
      </c>
      <c r="I336" s="19">
        <f t="shared" si="89"/>
        <v>-5.2898889621124487</v>
      </c>
      <c r="J336" s="25">
        <v>1.3101110378875509</v>
      </c>
      <c r="K336" s="22">
        <f t="shared" si="90"/>
        <v>-5.2898889621124487</v>
      </c>
      <c r="L336"/>
      <c r="M336" s="26">
        <v>2.4835091224272583</v>
      </c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8">
        <v>3.3</v>
      </c>
      <c r="F337" s="9"/>
      <c r="G337" s="9"/>
      <c r="H337" s="19">
        <f t="shared" si="88"/>
        <v>3.3</v>
      </c>
      <c r="I337" s="19">
        <f t="shared" si="89"/>
        <v>-0.62509280964531211</v>
      </c>
      <c r="J337" s="25">
        <v>2.6749071903546877</v>
      </c>
      <c r="K337" s="22">
        <f t="shared" si="90"/>
        <v>-0.62509280964531211</v>
      </c>
      <c r="L337"/>
      <c r="M337" s="25">
        <v>5.8288287789605269</v>
      </c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8">
        <v>3.3</v>
      </c>
      <c r="F338" s="9"/>
      <c r="G338" s="9"/>
      <c r="H338" s="19">
        <f t="shared" si="88"/>
        <v>3.3</v>
      </c>
      <c r="I338" s="19">
        <f t="shared" si="89"/>
        <v>-1.3672807542384726</v>
      </c>
      <c r="J338" s="25">
        <v>1.9327192457615272</v>
      </c>
      <c r="K338" s="22">
        <f t="shared" si="90"/>
        <v>-1.3672807542384726</v>
      </c>
      <c r="L338"/>
      <c r="M338" s="25">
        <v>1.041463538635039</v>
      </c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8">
        <v>3.3</v>
      </c>
      <c r="F339" s="9"/>
      <c r="G339" s="8">
        <v>6.6</v>
      </c>
      <c r="H339" s="19">
        <f>SUM(B339:G339)</f>
        <v>9.8999999999999986</v>
      </c>
      <c r="I339" s="19">
        <f t="shared" si="89"/>
        <v>-5.5977061827935861</v>
      </c>
      <c r="J339" s="25">
        <v>4.3022938172064125</v>
      </c>
      <c r="K339" s="22">
        <f t="shared" si="90"/>
        <v>-5.5977061827935861</v>
      </c>
      <c r="L339"/>
      <c r="M339" s="27">
        <v>1.7207613860691007</v>
      </c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8">
        <v>3.3</v>
      </c>
      <c r="F340" s="9"/>
      <c r="G340" s="9"/>
      <c r="H340" s="19">
        <f t="shared" si="88"/>
        <v>3.3</v>
      </c>
      <c r="I340" s="19">
        <f t="shared" si="89"/>
        <v>-0.81649087757274152</v>
      </c>
      <c r="J340" s="26">
        <v>2.4835091224272583</v>
      </c>
      <c r="K340" s="22">
        <f t="shared" si="90"/>
        <v>-0.81649087757274152</v>
      </c>
      <c r="L340"/>
      <c r="M340" s="25">
        <v>4.5302074687505502</v>
      </c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19">
        <f t="shared" si="88"/>
        <v>0</v>
      </c>
      <c r="I341" s="19">
        <f t="shared" si="89"/>
        <v>5.8288287789605269</v>
      </c>
      <c r="J341" s="25">
        <v>5.8288287789605269</v>
      </c>
      <c r="K341" s="22">
        <f t="shared" si="90"/>
        <v>0</v>
      </c>
      <c r="L341"/>
      <c r="M341" s="25">
        <v>6.1104639063554087</v>
      </c>
      <c r="AK341"/>
      <c r="AL341"/>
      <c r="AM341"/>
      <c r="AN341"/>
      <c r="AO341"/>
    </row>
    <row r="342" spans="1:41" s="10" customFormat="1" ht="15.75" thickBot="1" x14ac:dyDescent="0.3">
      <c r="A342" s="12" t="s">
        <v>21</v>
      </c>
      <c r="B342" s="2" t="s">
        <v>1</v>
      </c>
      <c r="C342" s="2" t="s">
        <v>2</v>
      </c>
      <c r="D342" s="2" t="s">
        <v>4</v>
      </c>
      <c r="E342" s="2" t="s">
        <v>1</v>
      </c>
      <c r="F342" s="2" t="s">
        <v>2</v>
      </c>
      <c r="G342" s="2" t="s">
        <v>3</v>
      </c>
      <c r="H342" s="18" t="s">
        <v>22</v>
      </c>
      <c r="I342" s="21" t="s">
        <v>24</v>
      </c>
      <c r="J342" s="12" t="s">
        <v>23</v>
      </c>
      <c r="K342" s="11"/>
      <c r="L342" s="20" t="s">
        <v>25</v>
      </c>
      <c r="M342" s="25">
        <v>3.4755199785300563</v>
      </c>
      <c r="AK342"/>
      <c r="AL342"/>
      <c r="AM342"/>
      <c r="AN342"/>
      <c r="AO342"/>
    </row>
    <row r="343" spans="1:41" s="10" customFormat="1" ht="15.75" thickBot="1" x14ac:dyDescent="0.3">
      <c r="A343" s="3">
        <v>0.33333333333333298</v>
      </c>
      <c r="E343" s="6"/>
      <c r="F343" s="6"/>
      <c r="G343" s="6"/>
      <c r="H343" s="19">
        <f>SUM(B343:G343)</f>
        <v>0</v>
      </c>
      <c r="I343" s="19">
        <f>J343-H343</f>
        <v>1.041463538635039</v>
      </c>
      <c r="J343" s="25">
        <v>1.041463538635039</v>
      </c>
      <c r="K343" s="22">
        <f>MIN(0,I343)</f>
        <v>0</v>
      </c>
      <c r="L343" s="23">
        <f>SUM(K343:K352)</f>
        <v>-11.797543841198468</v>
      </c>
      <c r="M343" s="25">
        <v>4.5501191354172139</v>
      </c>
      <c r="AK343"/>
      <c r="AL343"/>
      <c r="AM343"/>
      <c r="AN343"/>
      <c r="AO343"/>
    </row>
    <row r="344" spans="1:41" s="10" customFormat="1" ht="15.75" thickBot="1" x14ac:dyDescent="0.3">
      <c r="A344" s="3">
        <v>0.375</v>
      </c>
      <c r="B344" s="4">
        <v>3.3</v>
      </c>
      <c r="C344" s="9"/>
      <c r="D344" s="9"/>
      <c r="H344" s="19">
        <f>SUM(B344:G344)</f>
        <v>3.3</v>
      </c>
      <c r="I344" s="19">
        <f t="shared" ref="I344:I352" si="91">J344-H344</f>
        <v>-1.5792386139308991</v>
      </c>
      <c r="J344" s="27">
        <v>1.7207613860691007</v>
      </c>
      <c r="K344" s="22">
        <f t="shared" ref="K344:K352" si="92">MIN(0,I344)</f>
        <v>-1.5792386139308991</v>
      </c>
      <c r="L344"/>
      <c r="M344" s="25">
        <v>4.6515291354172152</v>
      </c>
      <c r="AK344"/>
      <c r="AL344"/>
      <c r="AM344"/>
      <c r="AN344"/>
      <c r="AO344"/>
    </row>
    <row r="345" spans="1:41" s="10" customFormat="1" ht="15.75" thickBot="1" x14ac:dyDescent="0.3">
      <c r="A345" s="3">
        <v>0.41666666666666669</v>
      </c>
      <c r="B345" s="7">
        <v>3.3</v>
      </c>
      <c r="C345" s="9"/>
      <c r="D345" s="9"/>
      <c r="E345" s="8">
        <v>3.3</v>
      </c>
      <c r="F345" s="9"/>
      <c r="G345" s="9"/>
      <c r="H345" s="19">
        <f t="shared" ref="H345:H352" si="93">SUM(B345:G345)</f>
        <v>6.6</v>
      </c>
      <c r="I345" s="19">
        <f t="shared" si="91"/>
        <v>-2.0697925312494494</v>
      </c>
      <c r="J345" s="25">
        <v>4.5302074687505502</v>
      </c>
      <c r="K345" s="22">
        <f t="shared" si="92"/>
        <v>-2.0697925312494494</v>
      </c>
      <c r="L345"/>
      <c r="M345" s="25">
        <v>5.8001004456271934</v>
      </c>
      <c r="AK345"/>
      <c r="AL345"/>
      <c r="AM345"/>
      <c r="AN345"/>
      <c r="AO345"/>
    </row>
    <row r="346" spans="1:41" s="10" customFormat="1" ht="15.75" thickBot="1" x14ac:dyDescent="0.3">
      <c r="A346" s="3">
        <v>0.45833333333333298</v>
      </c>
      <c r="B346" s="7">
        <v>3.3</v>
      </c>
      <c r="C346" s="9"/>
      <c r="D346" s="9"/>
      <c r="E346" s="8">
        <v>3.3</v>
      </c>
      <c r="F346" s="9"/>
      <c r="G346" s="9"/>
      <c r="H346" s="19">
        <f>SUM(B346:G346)</f>
        <v>6.6</v>
      </c>
      <c r="I346" s="19">
        <f t="shared" si="91"/>
        <v>-0.48953609364459094</v>
      </c>
      <c r="J346" s="25">
        <v>6.1104639063554087</v>
      </c>
      <c r="K346" s="22">
        <f t="shared" si="92"/>
        <v>-0.48953609364459094</v>
      </c>
      <c r="L346"/>
      <c r="M346" s="26">
        <v>3.7392746811648481</v>
      </c>
      <c r="AK346"/>
      <c r="AL346"/>
      <c r="AM346"/>
      <c r="AN346"/>
      <c r="AO346"/>
    </row>
    <row r="347" spans="1:41" s="10" customFormat="1" ht="15.75" thickBot="1" x14ac:dyDescent="0.3">
      <c r="A347" s="3">
        <v>0.5</v>
      </c>
      <c r="C347" s="9"/>
      <c r="D347" s="9"/>
      <c r="E347" s="8">
        <v>3.3</v>
      </c>
      <c r="F347" s="9"/>
      <c r="G347" s="9"/>
      <c r="H347" s="19">
        <f>SUM(B347:G347)</f>
        <v>3.3</v>
      </c>
      <c r="I347" s="19">
        <f t="shared" si="91"/>
        <v>0.17551997853005652</v>
      </c>
      <c r="J347" s="25">
        <v>3.4755199785300563</v>
      </c>
      <c r="K347" s="22">
        <f t="shared" si="92"/>
        <v>0</v>
      </c>
      <c r="L347"/>
      <c r="M347" s="25">
        <v>0.49396345324138036</v>
      </c>
      <c r="AK347"/>
      <c r="AL347"/>
      <c r="AM347"/>
      <c r="AN347"/>
      <c r="AO347"/>
    </row>
    <row r="348" spans="1:41" s="10" customFormat="1" ht="15.75" thickBot="1" x14ac:dyDescent="0.3">
      <c r="A348" s="3">
        <v>0.54166666666666696</v>
      </c>
      <c r="B348" s="9"/>
      <c r="C348" s="5">
        <v>6.6</v>
      </c>
      <c r="D348" s="9"/>
      <c r="E348" s="9"/>
      <c r="F348" s="9"/>
      <c r="G348" s="9"/>
      <c r="H348" s="19">
        <f t="shared" si="93"/>
        <v>6.6</v>
      </c>
      <c r="I348" s="19">
        <f t="shared" si="91"/>
        <v>-2.0498808645827857</v>
      </c>
      <c r="J348" s="25">
        <v>4.5501191354172139</v>
      </c>
      <c r="K348" s="22">
        <f t="shared" si="92"/>
        <v>-2.0498808645827857</v>
      </c>
      <c r="L348"/>
      <c r="AK348"/>
      <c r="AL348"/>
      <c r="AM348"/>
      <c r="AN348"/>
      <c r="AO348"/>
    </row>
    <row r="349" spans="1:41" s="10" customFormat="1" ht="15.75" thickBot="1" x14ac:dyDescent="0.3">
      <c r="A349" s="3">
        <v>0.58333333333333304</v>
      </c>
      <c r="B349" s="9"/>
      <c r="C349" s="9"/>
      <c r="D349" s="5">
        <v>6.6</v>
      </c>
      <c r="E349" s="9"/>
      <c r="F349" s="9"/>
      <c r="G349" s="9"/>
      <c r="H349" s="19">
        <f t="shared" si="93"/>
        <v>6.6</v>
      </c>
      <c r="I349" s="19">
        <f t="shared" si="91"/>
        <v>-1.9484708645827844</v>
      </c>
      <c r="J349" s="25">
        <v>4.6515291354172152</v>
      </c>
      <c r="K349" s="22">
        <f t="shared" si="92"/>
        <v>-1.9484708645827844</v>
      </c>
      <c r="L349"/>
      <c r="AK349"/>
      <c r="AL349"/>
      <c r="AM349"/>
      <c r="AN349"/>
      <c r="AO349"/>
    </row>
    <row r="350" spans="1:41" s="10" customFormat="1" ht="15.75" thickBot="1" x14ac:dyDescent="0.3">
      <c r="A350" s="3">
        <v>0.625</v>
      </c>
      <c r="B350" s="9"/>
      <c r="C350" s="9"/>
      <c r="D350" s="9"/>
      <c r="E350" s="9"/>
      <c r="F350" s="8">
        <v>6.6</v>
      </c>
      <c r="G350" s="9"/>
      <c r="H350" s="19">
        <f t="shared" si="93"/>
        <v>6.6</v>
      </c>
      <c r="I350" s="19">
        <f t="shared" si="91"/>
        <v>-0.79989955437280624</v>
      </c>
      <c r="J350" s="25">
        <v>5.8001004456271934</v>
      </c>
      <c r="K350" s="22">
        <f t="shared" si="92"/>
        <v>-0.79989955437280624</v>
      </c>
      <c r="L350"/>
      <c r="AK350"/>
      <c r="AL350"/>
      <c r="AM350"/>
      <c r="AN350"/>
      <c r="AO350"/>
    </row>
    <row r="351" spans="1:41" s="10" customFormat="1" ht="15.75" thickBot="1" x14ac:dyDescent="0.3">
      <c r="A351" s="3">
        <v>0.66666666666666696</v>
      </c>
      <c r="B351" s="6"/>
      <c r="C351" s="6"/>
      <c r="D351" s="6"/>
      <c r="E351" s="9"/>
      <c r="F351" s="9"/>
      <c r="G351" s="8">
        <v>6.6</v>
      </c>
      <c r="H351" s="19">
        <f>SUM(B351:G351)</f>
        <v>6.6</v>
      </c>
      <c r="I351" s="19">
        <f t="shared" si="91"/>
        <v>-2.8607253188351516</v>
      </c>
      <c r="J351" s="26">
        <v>3.7392746811648481</v>
      </c>
      <c r="K351" s="22">
        <f t="shared" si="92"/>
        <v>-2.8607253188351516</v>
      </c>
      <c r="L351"/>
      <c r="AK351"/>
      <c r="AL351"/>
      <c r="AM351"/>
      <c r="AN351"/>
      <c r="AO351"/>
    </row>
    <row r="352" spans="1:41" s="10" customFormat="1" ht="15.75" thickBot="1" x14ac:dyDescent="0.3">
      <c r="A352" s="3">
        <v>0.70833333333333304</v>
      </c>
      <c r="B352" s="6"/>
      <c r="C352" s="6"/>
      <c r="D352" s="6"/>
      <c r="E352" s="6"/>
      <c r="F352" s="6"/>
      <c r="G352" s="6"/>
      <c r="H352" s="19">
        <f t="shared" si="93"/>
        <v>0</v>
      </c>
      <c r="I352" s="19">
        <f t="shared" si="91"/>
        <v>0.49396345324138036</v>
      </c>
      <c r="J352" s="25">
        <v>0.49396345324138036</v>
      </c>
      <c r="K352" s="22">
        <f t="shared" si="92"/>
        <v>0</v>
      </c>
      <c r="L352"/>
      <c r="AK352"/>
      <c r="AL352"/>
      <c r="AM352"/>
      <c r="AN352"/>
      <c r="AO352"/>
    </row>
  </sheetData>
  <conditionalFormatting sqref="AL3:AL12">
    <cfRule type="cellIs" dxfId="421" priority="187" operator="lessThan">
      <formula>0</formula>
    </cfRule>
    <cfRule type="cellIs" dxfId="420" priority="188" operator="greaterThan">
      <formula>0</formula>
    </cfRule>
  </conditionalFormatting>
  <conditionalFormatting sqref="I343:I352">
    <cfRule type="cellIs" dxfId="419" priority="77" operator="lessThan">
      <formula>0</formula>
    </cfRule>
    <cfRule type="cellIs" dxfId="418" priority="78" operator="greaterThan">
      <formula>0</formula>
    </cfRule>
  </conditionalFormatting>
  <conditionalFormatting sqref="I299:I308">
    <cfRule type="cellIs" dxfId="417" priority="85" operator="lessThan">
      <formula>0</formula>
    </cfRule>
    <cfRule type="cellIs" dxfId="416" priority="86" operator="greaterThan">
      <formula>0</formula>
    </cfRule>
  </conditionalFormatting>
  <conditionalFormatting sqref="I310:I319">
    <cfRule type="cellIs" dxfId="415" priority="83" operator="lessThan">
      <formula>0</formula>
    </cfRule>
    <cfRule type="cellIs" dxfId="414" priority="84" operator="greaterThan">
      <formula>0</formula>
    </cfRule>
  </conditionalFormatting>
  <conditionalFormatting sqref="I321:I330">
    <cfRule type="cellIs" dxfId="413" priority="81" operator="lessThan">
      <formula>0</formula>
    </cfRule>
    <cfRule type="cellIs" dxfId="412" priority="82" operator="greaterThan">
      <formula>0</formula>
    </cfRule>
  </conditionalFormatting>
  <conditionalFormatting sqref="I332:I341">
    <cfRule type="cellIs" dxfId="411" priority="79" operator="lessThan">
      <formula>0</formula>
    </cfRule>
    <cfRule type="cellIs" dxfId="410" priority="80" operator="greaterThan">
      <formula>0</formula>
    </cfRule>
  </conditionalFormatting>
  <conditionalFormatting sqref="AL14:AL23">
    <cfRule type="cellIs" dxfId="409" priority="185" operator="lessThan">
      <formula>0</formula>
    </cfRule>
    <cfRule type="cellIs" dxfId="408" priority="186" operator="greaterThan">
      <formula>0</formula>
    </cfRule>
  </conditionalFormatting>
  <conditionalFormatting sqref="AL25:AL34">
    <cfRule type="cellIs" dxfId="407" priority="183" operator="lessThan">
      <formula>0</formula>
    </cfRule>
    <cfRule type="cellIs" dxfId="406" priority="184" operator="greaterThan">
      <formula>0</formula>
    </cfRule>
  </conditionalFormatting>
  <conditionalFormatting sqref="AL36:AL45">
    <cfRule type="cellIs" dxfId="405" priority="181" operator="lessThan">
      <formula>0</formula>
    </cfRule>
    <cfRule type="cellIs" dxfId="404" priority="182" operator="greaterThan">
      <formula>0</formula>
    </cfRule>
  </conditionalFormatting>
  <conditionalFormatting sqref="AL47:AL56">
    <cfRule type="cellIs" dxfId="403" priority="179" operator="lessThan">
      <formula>0</formula>
    </cfRule>
    <cfRule type="cellIs" dxfId="402" priority="180" operator="greaterThan">
      <formula>0</formula>
    </cfRule>
  </conditionalFormatting>
  <conditionalFormatting sqref="W60:W69">
    <cfRule type="cellIs" dxfId="401" priority="177" operator="lessThan">
      <formula>0</formula>
    </cfRule>
    <cfRule type="cellIs" dxfId="400" priority="178" operator="greaterThan">
      <formula>0</formula>
    </cfRule>
  </conditionalFormatting>
  <conditionalFormatting sqref="W71:W80">
    <cfRule type="cellIs" dxfId="399" priority="175" operator="lessThan">
      <formula>0</formula>
    </cfRule>
    <cfRule type="cellIs" dxfId="398" priority="176" operator="greaterThan">
      <formula>0</formula>
    </cfRule>
  </conditionalFormatting>
  <conditionalFormatting sqref="W82:W91">
    <cfRule type="cellIs" dxfId="397" priority="173" operator="lessThan">
      <formula>0</formula>
    </cfRule>
    <cfRule type="cellIs" dxfId="396" priority="174" operator="greaterThan">
      <formula>0</formula>
    </cfRule>
  </conditionalFormatting>
  <conditionalFormatting sqref="W93:W102">
    <cfRule type="cellIs" dxfId="395" priority="171" operator="lessThan">
      <formula>0</formula>
    </cfRule>
    <cfRule type="cellIs" dxfId="394" priority="172" operator="greaterThan">
      <formula>0</formula>
    </cfRule>
  </conditionalFormatting>
  <conditionalFormatting sqref="W104:W113">
    <cfRule type="cellIs" dxfId="393" priority="169" operator="lessThan">
      <formula>0</formula>
    </cfRule>
    <cfRule type="cellIs" dxfId="392" priority="170" operator="greaterThan">
      <formula>0</formula>
    </cfRule>
  </conditionalFormatting>
  <conditionalFormatting sqref="K117:K126">
    <cfRule type="cellIs" dxfId="391" priority="167" operator="lessThan">
      <formula>0</formula>
    </cfRule>
    <cfRule type="cellIs" dxfId="390" priority="168" operator="greaterThan">
      <formula>0</formula>
    </cfRule>
  </conditionalFormatting>
  <conditionalFormatting sqref="K128:K137">
    <cfRule type="cellIs" dxfId="389" priority="165" operator="lessThan">
      <formula>0</formula>
    </cfRule>
    <cfRule type="cellIs" dxfId="388" priority="166" operator="greaterThan">
      <formula>0</formula>
    </cfRule>
  </conditionalFormatting>
  <conditionalFormatting sqref="K139:K148">
    <cfRule type="cellIs" dxfId="387" priority="163" operator="lessThan">
      <formula>0</formula>
    </cfRule>
    <cfRule type="cellIs" dxfId="386" priority="164" operator="greaterThan">
      <formula>0</formula>
    </cfRule>
  </conditionalFormatting>
  <conditionalFormatting sqref="K150:K159">
    <cfRule type="cellIs" dxfId="385" priority="161" operator="lessThan">
      <formula>0</formula>
    </cfRule>
    <cfRule type="cellIs" dxfId="384" priority="162" operator="greaterThan">
      <formula>0</formula>
    </cfRule>
  </conditionalFormatting>
  <conditionalFormatting sqref="K161:K170">
    <cfRule type="cellIs" dxfId="383" priority="159" operator="lessThan">
      <formula>0</formula>
    </cfRule>
    <cfRule type="cellIs" dxfId="382" priority="160" operator="greaterThan">
      <formula>0</formula>
    </cfRule>
  </conditionalFormatting>
  <conditionalFormatting sqref="AL174:AL183">
    <cfRule type="cellIs" dxfId="381" priority="157" operator="lessThan">
      <formula>0</formula>
    </cfRule>
    <cfRule type="cellIs" dxfId="380" priority="158" operator="greaterThan">
      <formula>0</formula>
    </cfRule>
  </conditionalFormatting>
  <conditionalFormatting sqref="AL185:AL194">
    <cfRule type="cellIs" dxfId="379" priority="155" operator="lessThan">
      <formula>0</formula>
    </cfRule>
    <cfRule type="cellIs" dxfId="378" priority="156" operator="greaterThan">
      <formula>0</formula>
    </cfRule>
  </conditionalFormatting>
  <conditionalFormatting sqref="AL196:AL205">
    <cfRule type="cellIs" dxfId="377" priority="153" operator="lessThan">
      <formula>0</formula>
    </cfRule>
    <cfRule type="cellIs" dxfId="376" priority="154" operator="greaterThan">
      <formula>0</formula>
    </cfRule>
  </conditionalFormatting>
  <conditionalFormatting sqref="AL207:AL216">
    <cfRule type="cellIs" dxfId="375" priority="151" operator="lessThan">
      <formula>0</formula>
    </cfRule>
    <cfRule type="cellIs" dxfId="374" priority="152" operator="greaterThan">
      <formula>0</formula>
    </cfRule>
  </conditionalFormatting>
  <conditionalFormatting sqref="AL218:AL227">
    <cfRule type="cellIs" dxfId="373" priority="149" operator="lessThan">
      <formula>0</formula>
    </cfRule>
    <cfRule type="cellIs" dxfId="372" priority="150" operator="greaterThan">
      <formula>0</formula>
    </cfRule>
  </conditionalFormatting>
  <conditionalFormatting sqref="AI231:AI240">
    <cfRule type="cellIs" dxfId="371" priority="147" operator="lessThan">
      <formula>0</formula>
    </cfRule>
    <cfRule type="cellIs" dxfId="370" priority="148" operator="greaterThan">
      <formula>0</formula>
    </cfRule>
  </conditionalFormatting>
  <conditionalFormatting sqref="AI242:AI251">
    <cfRule type="cellIs" dxfId="369" priority="145" operator="lessThan">
      <formula>0</formula>
    </cfRule>
    <cfRule type="cellIs" dxfId="368" priority="146" operator="greaterThan">
      <formula>0</formula>
    </cfRule>
  </conditionalFormatting>
  <conditionalFormatting sqref="AI253:AI262">
    <cfRule type="cellIs" dxfId="367" priority="143" operator="lessThan">
      <formula>0</formula>
    </cfRule>
    <cfRule type="cellIs" dxfId="366" priority="144" operator="greaterThan">
      <formula>0</formula>
    </cfRule>
  </conditionalFormatting>
  <conditionalFormatting sqref="AI264:AI273">
    <cfRule type="cellIs" dxfId="365" priority="141" operator="lessThan">
      <formula>0</formula>
    </cfRule>
    <cfRule type="cellIs" dxfId="364" priority="142" operator="greaterThan">
      <formula>0</formula>
    </cfRule>
  </conditionalFormatting>
  <conditionalFormatting sqref="AI275:AI284">
    <cfRule type="cellIs" dxfId="363" priority="139" operator="lessThan">
      <formula>0</formula>
    </cfRule>
    <cfRule type="cellIs" dxfId="362" priority="140" operator="greaterThan">
      <formula>0</formula>
    </cfRule>
  </conditionalFormatting>
  <conditionalFormatting sqref="I288:I297">
    <cfRule type="cellIs" dxfId="361" priority="87" operator="lessThan">
      <formula>0</formula>
    </cfRule>
    <cfRule type="cellIs" dxfId="360" priority="88" operator="greaterThan">
      <formula>0</formula>
    </cfRule>
  </conditionalFormatting>
  <conditionalFormatting sqref="AP3:AP52">
    <cfRule type="cellIs" dxfId="359" priority="76" operator="greaterThan">
      <formula>0</formula>
    </cfRule>
  </conditionalFormatting>
  <conditionalFormatting sqref="AP3:AP52">
    <cfRule type="cellIs" dxfId="358" priority="75" operator="lessThan">
      <formula>0</formula>
    </cfRule>
  </conditionalFormatting>
  <conditionalFormatting sqref="AA60:AA109">
    <cfRule type="cellIs" dxfId="357" priority="74" operator="greaterThan">
      <formula>0</formula>
    </cfRule>
  </conditionalFormatting>
  <conditionalFormatting sqref="AA60:AA109">
    <cfRule type="cellIs" dxfId="356" priority="73" operator="lessThan">
      <formula>0</formula>
    </cfRule>
  </conditionalFormatting>
  <conditionalFormatting sqref="O117:O166">
    <cfRule type="cellIs" dxfId="355" priority="72" operator="greaterThan">
      <formula>0</formula>
    </cfRule>
  </conditionalFormatting>
  <conditionalFormatting sqref="O117:O166">
    <cfRule type="cellIs" dxfId="354" priority="71" operator="lessThan">
      <formula>0</formula>
    </cfRule>
  </conditionalFormatting>
  <conditionalFormatting sqref="AP174:AP223">
    <cfRule type="cellIs" dxfId="353" priority="70" operator="greaterThan">
      <formula>0</formula>
    </cfRule>
  </conditionalFormatting>
  <conditionalFormatting sqref="AP174:AP223">
    <cfRule type="cellIs" dxfId="352" priority="69" operator="lessThan">
      <formula>0</formula>
    </cfRule>
  </conditionalFormatting>
  <conditionalFormatting sqref="AM231:AM280">
    <cfRule type="cellIs" dxfId="351" priority="68" operator="greaterThan">
      <formula>0</formula>
    </cfRule>
  </conditionalFormatting>
  <conditionalFormatting sqref="AM231:AM280">
    <cfRule type="cellIs" dxfId="350" priority="67" operator="lessThan">
      <formula>0</formula>
    </cfRule>
  </conditionalFormatting>
  <conditionalFormatting sqref="M288:M347">
    <cfRule type="cellIs" dxfId="349" priority="66" operator="greaterThan">
      <formula>0</formula>
    </cfRule>
  </conditionalFormatting>
  <conditionalFormatting sqref="M288:M347">
    <cfRule type="cellIs" dxfId="348" priority="65" operator="lessThan">
      <formula>0</formula>
    </cfRule>
  </conditionalFormatting>
  <conditionalFormatting sqref="AM3:AM12">
    <cfRule type="cellIs" dxfId="347" priority="64" operator="greaterThan">
      <formula>0</formula>
    </cfRule>
  </conditionalFormatting>
  <conditionalFormatting sqref="AM3:AM12">
    <cfRule type="cellIs" dxfId="346" priority="63" operator="lessThan">
      <formula>0</formula>
    </cfRule>
  </conditionalFormatting>
  <conditionalFormatting sqref="AM14:AM23">
    <cfRule type="cellIs" dxfId="345" priority="62" operator="greaterThan">
      <formula>0</formula>
    </cfRule>
  </conditionalFormatting>
  <conditionalFormatting sqref="AM14:AM23">
    <cfRule type="cellIs" dxfId="344" priority="61" operator="lessThan">
      <formula>0</formula>
    </cfRule>
  </conditionalFormatting>
  <conditionalFormatting sqref="AM25:AM34">
    <cfRule type="cellIs" dxfId="343" priority="60" operator="greaterThan">
      <formula>0</formula>
    </cfRule>
  </conditionalFormatting>
  <conditionalFormatting sqref="AM25:AM34">
    <cfRule type="cellIs" dxfId="342" priority="59" operator="lessThan">
      <formula>0</formula>
    </cfRule>
  </conditionalFormatting>
  <conditionalFormatting sqref="AM36:AM45">
    <cfRule type="cellIs" dxfId="341" priority="58" operator="greaterThan">
      <formula>0</formula>
    </cfRule>
  </conditionalFormatting>
  <conditionalFormatting sqref="AM36:AM45">
    <cfRule type="cellIs" dxfId="340" priority="57" operator="lessThan">
      <formula>0</formula>
    </cfRule>
  </conditionalFormatting>
  <conditionalFormatting sqref="AM47:AM56">
    <cfRule type="cellIs" dxfId="339" priority="56" operator="greaterThan">
      <formula>0</formula>
    </cfRule>
  </conditionalFormatting>
  <conditionalFormatting sqref="AM47:AM56">
    <cfRule type="cellIs" dxfId="338" priority="55" operator="lessThan">
      <formula>0</formula>
    </cfRule>
  </conditionalFormatting>
  <conditionalFormatting sqref="X60:X69">
    <cfRule type="cellIs" dxfId="337" priority="54" operator="greaterThan">
      <formula>0</formula>
    </cfRule>
  </conditionalFormatting>
  <conditionalFormatting sqref="X60:X69">
    <cfRule type="cellIs" dxfId="336" priority="53" operator="lessThan">
      <formula>0</formula>
    </cfRule>
  </conditionalFormatting>
  <conditionalFormatting sqref="X71:X80">
    <cfRule type="cellIs" dxfId="335" priority="52" operator="greaterThan">
      <formula>0</formula>
    </cfRule>
  </conditionalFormatting>
  <conditionalFormatting sqref="X71:X80">
    <cfRule type="cellIs" dxfId="334" priority="51" operator="lessThan">
      <formula>0</formula>
    </cfRule>
  </conditionalFormatting>
  <conditionalFormatting sqref="X82:X91">
    <cfRule type="cellIs" dxfId="333" priority="50" operator="greaterThan">
      <formula>0</formula>
    </cfRule>
  </conditionalFormatting>
  <conditionalFormatting sqref="X82:X91">
    <cfRule type="cellIs" dxfId="332" priority="49" operator="lessThan">
      <formula>0</formula>
    </cfRule>
  </conditionalFormatting>
  <conditionalFormatting sqref="X93:X102">
    <cfRule type="cellIs" dxfId="331" priority="48" operator="greaterThan">
      <formula>0</formula>
    </cfRule>
  </conditionalFormatting>
  <conditionalFormatting sqref="X93:X102">
    <cfRule type="cellIs" dxfId="330" priority="47" operator="lessThan">
      <formula>0</formula>
    </cfRule>
  </conditionalFormatting>
  <conditionalFormatting sqref="X104:X113">
    <cfRule type="cellIs" dxfId="329" priority="46" operator="greaterThan">
      <formula>0</formula>
    </cfRule>
  </conditionalFormatting>
  <conditionalFormatting sqref="X104:X113">
    <cfRule type="cellIs" dxfId="328" priority="45" operator="lessThan">
      <formula>0</formula>
    </cfRule>
  </conditionalFormatting>
  <conditionalFormatting sqref="L117:L126">
    <cfRule type="cellIs" dxfId="327" priority="44" operator="greaterThan">
      <formula>0</formula>
    </cfRule>
  </conditionalFormatting>
  <conditionalFormatting sqref="L117:L126">
    <cfRule type="cellIs" dxfId="326" priority="43" operator="lessThan">
      <formula>0</formula>
    </cfRule>
  </conditionalFormatting>
  <conditionalFormatting sqref="L128:L137">
    <cfRule type="cellIs" dxfId="325" priority="42" operator="greaterThan">
      <formula>0</formula>
    </cfRule>
  </conditionalFormatting>
  <conditionalFormatting sqref="L128:L137">
    <cfRule type="cellIs" dxfId="324" priority="41" operator="lessThan">
      <formula>0</formula>
    </cfRule>
  </conditionalFormatting>
  <conditionalFormatting sqref="L139:L147">
    <cfRule type="cellIs" dxfId="323" priority="40" operator="greaterThan">
      <formula>0</formula>
    </cfRule>
  </conditionalFormatting>
  <conditionalFormatting sqref="L139:L147">
    <cfRule type="cellIs" dxfId="322" priority="39" operator="lessThan">
      <formula>0</formula>
    </cfRule>
  </conditionalFormatting>
  <conditionalFormatting sqref="L148">
    <cfRule type="cellIs" dxfId="321" priority="38" operator="greaterThan">
      <formula>0</formula>
    </cfRule>
  </conditionalFormatting>
  <conditionalFormatting sqref="L148">
    <cfRule type="cellIs" dxfId="320" priority="37" operator="lessThan">
      <formula>0</formula>
    </cfRule>
  </conditionalFormatting>
  <conditionalFormatting sqref="L150:L159">
    <cfRule type="cellIs" dxfId="319" priority="36" operator="greaterThan">
      <formula>0</formula>
    </cfRule>
  </conditionalFormatting>
  <conditionalFormatting sqref="L150:L159">
    <cfRule type="cellIs" dxfId="318" priority="35" operator="lessThan">
      <formula>0</formula>
    </cfRule>
  </conditionalFormatting>
  <conditionalFormatting sqref="L161:L170">
    <cfRule type="cellIs" dxfId="317" priority="34" operator="greaterThan">
      <formula>0</formula>
    </cfRule>
  </conditionalFormatting>
  <conditionalFormatting sqref="L161:L170">
    <cfRule type="cellIs" dxfId="316" priority="33" operator="lessThan">
      <formula>0</formula>
    </cfRule>
  </conditionalFormatting>
  <conditionalFormatting sqref="AM174:AM183">
    <cfRule type="cellIs" dxfId="315" priority="32" operator="greaterThan">
      <formula>0</formula>
    </cfRule>
  </conditionalFormatting>
  <conditionalFormatting sqref="AM174:AM183">
    <cfRule type="cellIs" dxfId="314" priority="31" operator="lessThan">
      <formula>0</formula>
    </cfRule>
  </conditionalFormatting>
  <conditionalFormatting sqref="AM185:AM194">
    <cfRule type="cellIs" dxfId="313" priority="30" operator="greaterThan">
      <formula>0</formula>
    </cfRule>
  </conditionalFormatting>
  <conditionalFormatting sqref="AM185:AM194">
    <cfRule type="cellIs" dxfId="312" priority="29" operator="lessThan">
      <formula>0</formula>
    </cfRule>
  </conditionalFormatting>
  <conditionalFormatting sqref="AM196:AM205">
    <cfRule type="cellIs" dxfId="311" priority="28" operator="greaterThan">
      <formula>0</formula>
    </cfRule>
  </conditionalFormatting>
  <conditionalFormatting sqref="AM196:AM205">
    <cfRule type="cellIs" dxfId="310" priority="27" operator="lessThan">
      <formula>0</formula>
    </cfRule>
  </conditionalFormatting>
  <conditionalFormatting sqref="AM207:AM216">
    <cfRule type="cellIs" dxfId="309" priority="26" operator="greaterThan">
      <formula>0</formula>
    </cfRule>
  </conditionalFormatting>
  <conditionalFormatting sqref="AM207:AM216">
    <cfRule type="cellIs" dxfId="308" priority="25" operator="lessThan">
      <formula>0</formula>
    </cfRule>
  </conditionalFormatting>
  <conditionalFormatting sqref="AM218:AM227">
    <cfRule type="cellIs" dxfId="307" priority="24" operator="greaterThan">
      <formula>0</formula>
    </cfRule>
  </conditionalFormatting>
  <conditionalFormatting sqref="AM218:AM227">
    <cfRule type="cellIs" dxfId="306" priority="23" operator="lessThan">
      <formula>0</formula>
    </cfRule>
  </conditionalFormatting>
  <conditionalFormatting sqref="AJ231:AJ240">
    <cfRule type="cellIs" dxfId="305" priority="22" operator="greaterThan">
      <formula>0</formula>
    </cfRule>
  </conditionalFormatting>
  <conditionalFormatting sqref="AJ231:AJ240">
    <cfRule type="cellIs" dxfId="304" priority="21" operator="lessThan">
      <formula>0</formula>
    </cfRule>
  </conditionalFormatting>
  <conditionalFormatting sqref="AJ242:AJ251">
    <cfRule type="cellIs" dxfId="303" priority="20" operator="greaterThan">
      <formula>0</formula>
    </cfRule>
  </conditionalFormatting>
  <conditionalFormatting sqref="AJ242:AJ251">
    <cfRule type="cellIs" dxfId="302" priority="19" operator="lessThan">
      <formula>0</formula>
    </cfRule>
  </conditionalFormatting>
  <conditionalFormatting sqref="AJ253:AJ262">
    <cfRule type="cellIs" dxfId="301" priority="18" operator="greaterThan">
      <formula>0</formula>
    </cfRule>
  </conditionalFormatting>
  <conditionalFormatting sqref="AJ253:AJ262">
    <cfRule type="cellIs" dxfId="300" priority="17" operator="lessThan">
      <formula>0</formula>
    </cfRule>
  </conditionalFormatting>
  <conditionalFormatting sqref="AJ264:AJ273">
    <cfRule type="cellIs" dxfId="299" priority="16" operator="greaterThan">
      <formula>0</formula>
    </cfRule>
  </conditionalFormatting>
  <conditionalFormatting sqref="AJ264:AJ273">
    <cfRule type="cellIs" dxfId="298" priority="15" operator="lessThan">
      <formula>0</formula>
    </cfRule>
  </conditionalFormatting>
  <conditionalFormatting sqref="AJ275:AJ284">
    <cfRule type="cellIs" dxfId="297" priority="14" operator="greaterThan">
      <formula>0</formula>
    </cfRule>
  </conditionalFormatting>
  <conditionalFormatting sqref="AJ275:AJ284">
    <cfRule type="cellIs" dxfId="296" priority="13" operator="lessThan">
      <formula>0</formula>
    </cfRule>
  </conditionalFormatting>
  <conditionalFormatting sqref="J288:J297">
    <cfRule type="cellIs" dxfId="295" priority="12" operator="greaterThan">
      <formula>0</formula>
    </cfRule>
  </conditionalFormatting>
  <conditionalFormatting sqref="J288:J297">
    <cfRule type="cellIs" dxfId="294" priority="11" operator="lessThan">
      <formula>0</formula>
    </cfRule>
  </conditionalFormatting>
  <conditionalFormatting sqref="J299:J308">
    <cfRule type="cellIs" dxfId="293" priority="10" operator="greaterThan">
      <formula>0</formula>
    </cfRule>
  </conditionalFormatting>
  <conditionalFormatting sqref="J299:J308">
    <cfRule type="cellIs" dxfId="292" priority="9" operator="lessThan">
      <formula>0</formula>
    </cfRule>
  </conditionalFormatting>
  <conditionalFormatting sqref="J310:J319">
    <cfRule type="cellIs" dxfId="291" priority="8" operator="greaterThan">
      <formula>0</formula>
    </cfRule>
  </conditionalFormatting>
  <conditionalFormatting sqref="J310:J319">
    <cfRule type="cellIs" dxfId="290" priority="7" operator="lessThan">
      <formula>0</formula>
    </cfRule>
  </conditionalFormatting>
  <conditionalFormatting sqref="J321:J330">
    <cfRule type="cellIs" dxfId="289" priority="6" operator="greaterThan">
      <formula>0</formula>
    </cfRule>
  </conditionalFormatting>
  <conditionalFormatting sqref="J321:J330">
    <cfRule type="cellIs" dxfId="288" priority="5" operator="lessThan">
      <formula>0</formula>
    </cfRule>
  </conditionalFormatting>
  <conditionalFormatting sqref="J332:J341">
    <cfRule type="cellIs" dxfId="287" priority="4" operator="greaterThan">
      <formula>0</formula>
    </cfRule>
  </conditionalFormatting>
  <conditionalFormatting sqref="J332:J341">
    <cfRule type="cellIs" dxfId="286" priority="3" operator="lessThan">
      <formula>0</formula>
    </cfRule>
  </conditionalFormatting>
  <conditionalFormatting sqref="J343:J352">
    <cfRule type="cellIs" dxfId="285" priority="2" operator="greaterThan">
      <formula>0</formula>
    </cfRule>
  </conditionalFormatting>
  <conditionalFormatting sqref="J343:J352">
    <cfRule type="cellIs" dxfId="284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2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8554687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8" width="8.140625" bestFit="1" customWidth="1"/>
    <col min="39" max="39" width="7.85546875" bestFit="1" customWidth="1"/>
    <col min="40" max="41" width="7.28515625" bestFit="1" customWidth="1"/>
  </cols>
  <sheetData>
    <row r="1" spans="1:42" ht="15.75" thickBot="1" x14ac:dyDescent="0.3">
      <c r="A1" s="1" t="s">
        <v>0</v>
      </c>
    </row>
    <row r="2" spans="1:42" s="11" customFormat="1" ht="15.75" thickBot="1" x14ac:dyDescent="0.3">
      <c r="A2" s="12" t="s">
        <v>16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22</v>
      </c>
      <c r="AL2" s="21" t="s">
        <v>24</v>
      </c>
      <c r="AM2" s="12" t="s">
        <v>23</v>
      </c>
      <c r="AO2" s="20" t="s">
        <v>25</v>
      </c>
    </row>
    <row r="3" spans="1:42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-84.433426464008335</v>
      </c>
      <c r="AM3" s="25">
        <v>-15.133426464008341</v>
      </c>
      <c r="AN3" s="22">
        <f>MIN(0,AL3)</f>
        <v>-84.433426464008335</v>
      </c>
      <c r="AO3" s="23">
        <f>SUM(AN3:AN12)</f>
        <v>-269.35547597015562</v>
      </c>
      <c r="AP3" s="25">
        <v>-15.133426464008341</v>
      </c>
    </row>
    <row r="4" spans="1:42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AI4" s="6"/>
      <c r="AJ4" s="6"/>
      <c r="AK4" s="19">
        <f t="shared" ref="AK4:AK11" si="0">SUM(B4:AJ4)</f>
        <v>52.799999999999983</v>
      </c>
      <c r="AL4" s="19">
        <f t="shared" ref="AL4:AL12" si="1">AM4-AK4</f>
        <v>-59.28778220586382</v>
      </c>
      <c r="AM4" s="25">
        <v>-6.4877822058638408</v>
      </c>
      <c r="AN4" s="22">
        <f t="shared" ref="AN4:AN12" si="2">MIN(0,AL4)</f>
        <v>-59.28778220586382</v>
      </c>
      <c r="AP4" s="25">
        <v>-6.4877822058638408</v>
      </c>
    </row>
    <row r="5" spans="1:42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K5" s="19">
        <f t="shared" si="0"/>
        <v>42.899999999999991</v>
      </c>
      <c r="AL5" s="19">
        <f t="shared" si="1"/>
        <v>-51.9771559452101</v>
      </c>
      <c r="AM5" s="25">
        <v>-9.0771559452101123</v>
      </c>
      <c r="AN5" s="22">
        <f t="shared" si="2"/>
        <v>-51.9771559452101</v>
      </c>
      <c r="AP5" s="25">
        <v>-9.0771559452101123</v>
      </c>
    </row>
    <row r="6" spans="1:42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J6" s="9"/>
      <c r="AK6" s="19">
        <f t="shared" si="0"/>
        <v>39.599999999999994</v>
      </c>
      <c r="AL6" s="19">
        <f t="shared" si="1"/>
        <v>-43.361723133095012</v>
      </c>
      <c r="AM6" s="25">
        <v>-3.7617231330950212</v>
      </c>
      <c r="AN6" s="22">
        <f t="shared" si="2"/>
        <v>-43.361723133095012</v>
      </c>
      <c r="AP6" s="25">
        <v>-3.7617231330950212</v>
      </c>
    </row>
    <row r="7" spans="1:42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G7" s="9"/>
      <c r="AH7" s="9"/>
      <c r="AJ7" s="9"/>
      <c r="AK7" s="19">
        <f t="shared" si="0"/>
        <v>19.8</v>
      </c>
      <c r="AL7" s="19">
        <f t="shared" si="1"/>
        <v>-17.685486460863263</v>
      </c>
      <c r="AM7" s="25">
        <v>2.1145135391367376</v>
      </c>
      <c r="AN7" s="22">
        <f t="shared" si="2"/>
        <v>-17.685486460863263</v>
      </c>
      <c r="AP7" s="25">
        <v>2.1145135391367376</v>
      </c>
    </row>
    <row r="8" spans="1:42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>
        <v>3.3</v>
      </c>
      <c r="W8" s="8">
        <v>6.6</v>
      </c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J8" s="9"/>
      <c r="AK8" s="19">
        <f t="shared" si="0"/>
        <v>13.2</v>
      </c>
      <c r="AL8" s="19">
        <f t="shared" si="1"/>
        <v>-1.1695765074903868</v>
      </c>
      <c r="AM8" s="25">
        <v>12.030423492509613</v>
      </c>
      <c r="AN8" s="22">
        <f t="shared" si="2"/>
        <v>-1.1695765074903868</v>
      </c>
      <c r="AP8" s="25">
        <v>12.030423492509613</v>
      </c>
    </row>
    <row r="9" spans="1:42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8">
        <v>6.6</v>
      </c>
      <c r="Y9" s="8">
        <v>6.6</v>
      </c>
      <c r="Z9" s="8">
        <v>6.6</v>
      </c>
      <c r="AA9" s="8">
        <v>6.6</v>
      </c>
      <c r="AB9" s="9"/>
      <c r="AC9" s="9"/>
      <c r="AD9" s="9"/>
      <c r="AE9" s="9"/>
      <c r="AF9" s="8">
        <v>3.3</v>
      </c>
      <c r="AG9" s="9"/>
      <c r="AH9" s="9"/>
      <c r="AI9" s="8">
        <v>3.3</v>
      </c>
      <c r="AJ9" s="9"/>
      <c r="AK9" s="19">
        <f t="shared" si="0"/>
        <v>33</v>
      </c>
      <c r="AL9" s="19">
        <f t="shared" si="1"/>
        <v>-4.8850088561371088</v>
      </c>
      <c r="AM9" s="25">
        <v>28.114991143862891</v>
      </c>
      <c r="AN9" s="22">
        <f t="shared" si="2"/>
        <v>-4.8850088561371088</v>
      </c>
      <c r="AP9" s="25">
        <v>28.114991143862891</v>
      </c>
    </row>
    <row r="10" spans="1:42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8">
        <v>3.3</v>
      </c>
      <c r="AJ10" s="9"/>
      <c r="AK10" s="19">
        <f t="shared" si="0"/>
        <v>25.4</v>
      </c>
      <c r="AL10" s="19">
        <f t="shared" si="1"/>
        <v>-5.7788223954072393</v>
      </c>
      <c r="AM10" s="25">
        <v>19.621177604592759</v>
      </c>
      <c r="AN10" s="22">
        <f t="shared" si="2"/>
        <v>-5.7788223954072393</v>
      </c>
      <c r="AP10" s="25">
        <v>19.621177604592759</v>
      </c>
    </row>
    <row r="11" spans="1:42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8">
        <v>6.6</v>
      </c>
      <c r="AC11" s="8">
        <v>6.6</v>
      </c>
      <c r="AD11" s="8">
        <v>6.6</v>
      </c>
      <c r="AE11" s="8">
        <v>3.3</v>
      </c>
      <c r="AF11" s="8">
        <v>3.3</v>
      </c>
      <c r="AG11" s="8">
        <v>6.6</v>
      </c>
      <c r="AH11" s="8">
        <v>2.2999999999999998</v>
      </c>
      <c r="AI11" s="8">
        <v>3.3</v>
      </c>
      <c r="AJ11" s="9"/>
      <c r="AK11" s="19">
        <f t="shared" si="0"/>
        <v>38.599999999999994</v>
      </c>
      <c r="AL11" s="19">
        <f t="shared" si="1"/>
        <v>-0.77649400208036212</v>
      </c>
      <c r="AM11" s="26">
        <v>37.823505997919632</v>
      </c>
      <c r="AN11" s="22">
        <f t="shared" si="2"/>
        <v>-0.77649400208036212</v>
      </c>
      <c r="AP11" s="26">
        <v>37.823505997919632</v>
      </c>
    </row>
    <row r="12" spans="1:42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>
        <v>3.3</v>
      </c>
      <c r="AJ12" s="17">
        <v>6.6</v>
      </c>
      <c r="AK12" s="19">
        <f>SUM(B12:AJ12)</f>
        <v>9.8999999999999986</v>
      </c>
      <c r="AL12" s="19">
        <f t="shared" si="1"/>
        <v>27.519614496063404</v>
      </c>
      <c r="AM12" s="25">
        <v>37.419614496063403</v>
      </c>
      <c r="AN12" s="22">
        <f t="shared" si="2"/>
        <v>0</v>
      </c>
      <c r="AP12" s="25">
        <v>37.419614496063403</v>
      </c>
    </row>
    <row r="13" spans="1:42" s="11" customFormat="1" ht="15.75" thickBot="1" x14ac:dyDescent="0.3">
      <c r="A13" s="12" t="s">
        <v>17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22</v>
      </c>
      <c r="AL13" s="21" t="s">
        <v>24</v>
      </c>
      <c r="AM13" s="12" t="s">
        <v>23</v>
      </c>
      <c r="AO13" s="20" t="s">
        <v>25</v>
      </c>
      <c r="AP13" s="25">
        <v>-20.083032542047338</v>
      </c>
    </row>
    <row r="14" spans="1:42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69.3</v>
      </c>
      <c r="AL14" s="19">
        <f>AM14-AK14</f>
        <v>-89.383032542047332</v>
      </c>
      <c r="AM14" s="25">
        <v>-20.083032542047338</v>
      </c>
      <c r="AN14" s="22">
        <f>MIN(0,AL14)</f>
        <v>-89.383032542047332</v>
      </c>
      <c r="AO14" s="23">
        <f>SUM(AN14:AN23)</f>
        <v>-260.27494953150597</v>
      </c>
      <c r="AP14" s="27">
        <v>-10.982168775081561</v>
      </c>
    </row>
    <row r="15" spans="1:42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AI15" s="6"/>
      <c r="AJ15" s="6"/>
      <c r="AK15" s="19">
        <f t="shared" ref="AK15:AK22" si="3">SUM(B15:AJ15)</f>
        <v>62.699999999999989</v>
      </c>
      <c r="AL15" s="19">
        <f t="shared" ref="AL15:AL23" si="4">AM15-AK15</f>
        <v>-73.68216877508155</v>
      </c>
      <c r="AM15" s="27">
        <v>-10.982168775081561</v>
      </c>
      <c r="AN15" s="22">
        <f t="shared" ref="AN15:AN23" si="5">MIN(0,AL15)</f>
        <v>-73.68216877508155</v>
      </c>
      <c r="AP15" s="25">
        <v>-11.45811214571274</v>
      </c>
    </row>
    <row r="16" spans="1:42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G16" s="9"/>
      <c r="AK16" s="19">
        <f t="shared" si="3"/>
        <v>42.899999999999991</v>
      </c>
      <c r="AL16" s="19">
        <f t="shared" si="4"/>
        <v>-54.358112145712731</v>
      </c>
      <c r="AM16" s="25">
        <v>-11.45811214571274</v>
      </c>
      <c r="AN16" s="22">
        <f t="shared" si="5"/>
        <v>-54.358112145712731</v>
      </c>
      <c r="AP16" s="25">
        <v>-5.3331354897849224</v>
      </c>
    </row>
    <row r="17" spans="1:42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G17" s="9"/>
      <c r="AH17" s="9"/>
      <c r="AJ17" s="9"/>
      <c r="AK17" s="19">
        <f t="shared" si="3"/>
        <v>19.8</v>
      </c>
      <c r="AL17" s="19">
        <f t="shared" si="4"/>
        <v>-25.133135489784923</v>
      </c>
      <c r="AM17" s="25">
        <v>-5.3331354897849224</v>
      </c>
      <c r="AN17" s="22">
        <f t="shared" si="5"/>
        <v>-25.133135489784923</v>
      </c>
      <c r="AP17" s="25">
        <v>1.8020982253621511</v>
      </c>
    </row>
    <row r="18" spans="1:42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>
        <v>6.6</v>
      </c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19">
        <f t="shared" si="3"/>
        <v>6.6</v>
      </c>
      <c r="AL18" s="19">
        <f t="shared" si="4"/>
        <v>-4.7979017746378485</v>
      </c>
      <c r="AM18" s="25">
        <v>1.8020982253621511</v>
      </c>
      <c r="AN18" s="22">
        <f t="shared" si="5"/>
        <v>-4.7979017746378485</v>
      </c>
      <c r="AP18" s="25">
        <v>3.5944758671784562</v>
      </c>
    </row>
    <row r="19" spans="1:42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8">
        <v>6.6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6.6</v>
      </c>
      <c r="AL19" s="19">
        <f t="shared" si="4"/>
        <v>-3.0055241328215434</v>
      </c>
      <c r="AM19" s="25">
        <v>3.5944758671784562</v>
      </c>
      <c r="AN19" s="22">
        <f t="shared" si="5"/>
        <v>-3.0055241328215434</v>
      </c>
      <c r="AP19" s="25">
        <v>18.461994444654881</v>
      </c>
    </row>
    <row r="20" spans="1:42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8">
        <v>6.6</v>
      </c>
      <c r="AB20" s="8">
        <v>6.6</v>
      </c>
      <c r="AC20" s="8">
        <v>6.6</v>
      </c>
      <c r="AD20" s="9"/>
      <c r="AE20" s="9"/>
      <c r="AF20" s="8">
        <v>3.3</v>
      </c>
      <c r="AG20" s="9"/>
      <c r="AH20" s="9"/>
      <c r="AI20" s="9"/>
      <c r="AJ20" s="9"/>
      <c r="AK20" s="19">
        <f t="shared" si="3"/>
        <v>23.099999999999998</v>
      </c>
      <c r="AL20" s="19">
        <f t="shared" si="4"/>
        <v>-4.6380055553451172</v>
      </c>
      <c r="AM20" s="25">
        <v>18.461994444654881</v>
      </c>
      <c r="AN20" s="22">
        <f t="shared" si="5"/>
        <v>-4.6380055553451172</v>
      </c>
      <c r="AP20" s="25">
        <v>15.4866271086292</v>
      </c>
    </row>
    <row r="21" spans="1:42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8">
        <v>6.6</v>
      </c>
      <c r="AE21" s="8">
        <v>3.3</v>
      </c>
      <c r="AF21" s="8">
        <v>3.3</v>
      </c>
      <c r="AG21" s="9"/>
      <c r="AH21" s="8">
        <v>2.2999999999999998</v>
      </c>
      <c r="AI21" s="8">
        <v>3.3</v>
      </c>
      <c r="AJ21" s="9"/>
      <c r="AK21" s="19">
        <f t="shared" si="3"/>
        <v>18.8</v>
      </c>
      <c r="AL21" s="19">
        <f t="shared" si="4"/>
        <v>-3.3133728913708005</v>
      </c>
      <c r="AM21" s="25">
        <v>15.4866271086292</v>
      </c>
      <c r="AN21" s="22">
        <f t="shared" si="5"/>
        <v>-3.3133728913708005</v>
      </c>
      <c r="AP21" s="26">
        <v>16.836303775295875</v>
      </c>
    </row>
    <row r="22" spans="1:42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>
        <v>3.3</v>
      </c>
      <c r="AF22" s="8">
        <v>3.3</v>
      </c>
      <c r="AG22" s="8">
        <v>6.6</v>
      </c>
      <c r="AH22" s="8">
        <v>2.2999999999999998</v>
      </c>
      <c r="AI22" s="8">
        <v>3.3</v>
      </c>
      <c r="AJ22" s="9"/>
      <c r="AK22" s="19">
        <f t="shared" si="3"/>
        <v>18.8</v>
      </c>
      <c r="AL22" s="19">
        <f t="shared" si="4"/>
        <v>-1.9636962247041261</v>
      </c>
      <c r="AM22" s="26">
        <v>16.836303775295875</v>
      </c>
      <c r="AN22" s="22">
        <f t="shared" si="5"/>
        <v>-1.9636962247041261</v>
      </c>
      <c r="AP22" s="25">
        <v>16.567228492509617</v>
      </c>
    </row>
    <row r="23" spans="1:42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8">
        <v>3.3</v>
      </c>
      <c r="AJ23" s="8">
        <v>6.6</v>
      </c>
      <c r="AK23" s="19">
        <f>SUM(B23:AJ23)</f>
        <v>9.8999999999999986</v>
      </c>
      <c r="AL23" s="19">
        <f t="shared" si="4"/>
        <v>6.6672284925096186</v>
      </c>
      <c r="AM23" s="25">
        <v>16.567228492509617</v>
      </c>
      <c r="AN23" s="22">
        <f t="shared" si="5"/>
        <v>0</v>
      </c>
      <c r="AP23" s="25">
        <v>-19.45574124948995</v>
      </c>
    </row>
    <row r="24" spans="1:42" s="11" customFormat="1" ht="15.75" thickBot="1" x14ac:dyDescent="0.3">
      <c r="A24" s="12" t="s">
        <v>18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22</v>
      </c>
      <c r="AL24" s="21" t="s">
        <v>24</v>
      </c>
      <c r="AM24" s="12" t="s">
        <v>23</v>
      </c>
      <c r="AO24" s="20" t="s">
        <v>25</v>
      </c>
      <c r="AP24" s="27">
        <v>-16.029934718264549</v>
      </c>
    </row>
    <row r="25" spans="1:42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-88.755741249489944</v>
      </c>
      <c r="AM25" s="25">
        <v>-19.45574124948995</v>
      </c>
      <c r="AN25" s="22">
        <f>MIN(0,AL25)</f>
        <v>-88.755741249489944</v>
      </c>
      <c r="AO25" s="23">
        <f>SUM(AN25:AN34)</f>
        <v>-431.48698955536156</v>
      </c>
      <c r="AP25" s="25">
        <v>-16.760269351745126</v>
      </c>
    </row>
    <row r="26" spans="1:42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  <c r="AK26" s="19">
        <f t="shared" ref="AK26:AK34" si="6">SUM(B26:AJ26)</f>
        <v>117.79999999999994</v>
      </c>
      <c r="AL26" s="19">
        <f t="shared" ref="AL26:AL34" si="7">AM26-AK26</f>
        <v>-133.8299347182645</v>
      </c>
      <c r="AM26" s="27">
        <v>-16.029934718264549</v>
      </c>
      <c r="AN26" s="22">
        <f t="shared" ref="AN26:AN34" si="8">MIN(0,AL26)</f>
        <v>-133.8299347182645</v>
      </c>
      <c r="AP26" s="25">
        <v>-14.248651258777269</v>
      </c>
    </row>
    <row r="27" spans="1:42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  <c r="AK27" s="19">
        <f t="shared" si="6"/>
        <v>61.699999999999982</v>
      </c>
      <c r="AL27" s="19">
        <f t="shared" si="7"/>
        <v>-78.460269351745112</v>
      </c>
      <c r="AM27" s="25">
        <v>-16.760269351745126</v>
      </c>
      <c r="AN27" s="22">
        <f t="shared" si="8"/>
        <v>-78.460269351745112</v>
      </c>
      <c r="AP27" s="25">
        <v>-16.552464351745122</v>
      </c>
    </row>
    <row r="28" spans="1:42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  <c r="AK28" s="19">
        <f t="shared" si="6"/>
        <v>42.899999999999991</v>
      </c>
      <c r="AL28" s="19">
        <f t="shared" si="7"/>
        <v>-57.148651258777264</v>
      </c>
      <c r="AM28" s="25">
        <v>-14.248651258777269</v>
      </c>
      <c r="AN28" s="22">
        <f t="shared" si="8"/>
        <v>-57.148651258777264</v>
      </c>
      <c r="AP28" s="25">
        <v>-14.808263234042037</v>
      </c>
    </row>
    <row r="29" spans="1:42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  <c r="AK29" s="19">
        <f t="shared" si="6"/>
        <v>23.1</v>
      </c>
      <c r="AL29" s="19">
        <f t="shared" si="7"/>
        <v>-39.652464351745124</v>
      </c>
      <c r="AM29" s="25">
        <v>-16.552464351745122</v>
      </c>
      <c r="AN29" s="22">
        <f t="shared" si="8"/>
        <v>-39.652464351745124</v>
      </c>
      <c r="AP29" s="25">
        <v>-6.7571055391971768</v>
      </c>
    </row>
    <row r="30" spans="1:42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-18.108263234042038</v>
      </c>
      <c r="AM30" s="25">
        <v>-14.808263234042037</v>
      </c>
      <c r="AN30" s="22">
        <f t="shared" si="8"/>
        <v>-18.108263234042038</v>
      </c>
      <c r="AP30" s="25">
        <v>-6.0237522058638469</v>
      </c>
    </row>
    <row r="31" spans="1:42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-6.7571055391971768</v>
      </c>
      <c r="AM31" s="25">
        <v>-6.7571055391971768</v>
      </c>
      <c r="AN31" s="22">
        <f t="shared" si="8"/>
        <v>-6.7571055391971768</v>
      </c>
      <c r="AP31" s="26">
        <v>-2.2237354897849144</v>
      </c>
    </row>
    <row r="32" spans="1:42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-6.0237522058638469</v>
      </c>
      <c r="AM32" s="25">
        <v>-6.0237522058638469</v>
      </c>
      <c r="AN32" s="22">
        <f t="shared" si="8"/>
        <v>-6.0237522058638469</v>
      </c>
      <c r="AP32" s="25">
        <v>-0.52707215645157746</v>
      </c>
    </row>
    <row r="33" spans="1:42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-2.2237354897849144</v>
      </c>
      <c r="AM33" s="26">
        <v>-2.2237354897849144</v>
      </c>
      <c r="AN33" s="22">
        <f t="shared" si="8"/>
        <v>-2.2237354897849144</v>
      </c>
      <c r="AP33" s="25">
        <v>-23.123650000000005</v>
      </c>
    </row>
    <row r="34" spans="1:42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-0.52707215645157746</v>
      </c>
      <c r="AM34" s="25">
        <v>-0.52707215645157746</v>
      </c>
      <c r="AN34" s="22">
        <f t="shared" si="8"/>
        <v>-0.52707215645157746</v>
      </c>
      <c r="AP34" s="27">
        <v>-21.805935867385383</v>
      </c>
    </row>
    <row r="35" spans="1:42" s="11" customFormat="1" ht="15.75" thickBot="1" x14ac:dyDescent="0.3">
      <c r="A35" s="12" t="s">
        <v>19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22</v>
      </c>
      <c r="AL35" s="21" t="s">
        <v>24</v>
      </c>
      <c r="AM35" s="12" t="s">
        <v>23</v>
      </c>
      <c r="AO35" s="20" t="s">
        <v>25</v>
      </c>
      <c r="AP35" s="25">
        <v>-22.334744582823276</v>
      </c>
    </row>
    <row r="36" spans="1:42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69.3</v>
      </c>
      <c r="AL36" s="19">
        <f>AM36-AK36</f>
        <v>-92.423650000000009</v>
      </c>
      <c r="AM36" s="25">
        <v>-23.123650000000005</v>
      </c>
      <c r="AN36" s="22">
        <f>MIN(0,AL36)</f>
        <v>-92.423650000000009</v>
      </c>
      <c r="AO36" s="23">
        <f>SUM(AN36:AN45)</f>
        <v>-374.06094699694779</v>
      </c>
      <c r="AP36" s="25">
        <v>-22.51291846601794</v>
      </c>
    </row>
    <row r="37" spans="1:42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B37" s="8">
        <v>6.6</v>
      </c>
      <c r="AC37" s="8">
        <v>6.6</v>
      </c>
      <c r="AD37" s="8">
        <v>6.6</v>
      </c>
      <c r="AE37" s="8">
        <v>3.3</v>
      </c>
      <c r="AF37" s="8">
        <v>3.3</v>
      </c>
      <c r="AI37" s="6"/>
      <c r="AJ37" s="6"/>
      <c r="AK37" s="19">
        <f t="shared" ref="AK37:AK44" si="9">SUM(B37:AJ37)</f>
        <v>108.89999999999995</v>
      </c>
      <c r="AL37" s="19">
        <f t="shared" ref="AL37:AL45" si="10">AM37-AK37</f>
        <v>-130.70593586738534</v>
      </c>
      <c r="AM37" s="27">
        <v>-21.805935867385383</v>
      </c>
      <c r="AN37" s="22">
        <f t="shared" ref="AN37:AN45" si="11">MIN(0,AL37)</f>
        <v>-130.70593586738534</v>
      </c>
      <c r="AP37" s="25">
        <v>-14.186116258777258</v>
      </c>
    </row>
    <row r="38" spans="1:42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E38" s="8">
        <v>3.3</v>
      </c>
      <c r="AF38" s="8">
        <v>3.3</v>
      </c>
      <c r="AG38" s="9"/>
      <c r="AK38" s="19">
        <f t="shared" si="9"/>
        <v>49.499999999999986</v>
      </c>
      <c r="AL38" s="19">
        <f t="shared" si="10"/>
        <v>-71.834744582823262</v>
      </c>
      <c r="AM38" s="25">
        <v>-22.334744582823276</v>
      </c>
      <c r="AN38" s="22">
        <f t="shared" si="11"/>
        <v>-71.834744582823262</v>
      </c>
      <c r="AP38" s="25">
        <v>-12.196336415218445</v>
      </c>
    </row>
    <row r="39" spans="1:42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F39" s="8">
        <v>3.3</v>
      </c>
      <c r="AG39" s="9"/>
      <c r="AH39" s="9"/>
      <c r="AJ39" s="9"/>
      <c r="AK39" s="19">
        <f t="shared" si="9"/>
        <v>23.1</v>
      </c>
      <c r="AL39" s="19">
        <f t="shared" si="10"/>
        <v>-45.612918466017945</v>
      </c>
      <c r="AM39" s="25">
        <v>-22.51291846601794</v>
      </c>
      <c r="AN39" s="22">
        <f t="shared" si="11"/>
        <v>-45.612918466017945</v>
      </c>
      <c r="AP39" s="25">
        <v>-3.2677555023071498</v>
      </c>
    </row>
    <row r="40" spans="1:42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19">
        <f t="shared" si="9"/>
        <v>0</v>
      </c>
      <c r="AL40" s="19">
        <f t="shared" si="10"/>
        <v>-14.186116258777258</v>
      </c>
      <c r="AM40" s="25">
        <v>-14.186116258777258</v>
      </c>
      <c r="AN40" s="22">
        <f t="shared" si="11"/>
        <v>-14.186116258777258</v>
      </c>
      <c r="AP40" s="25">
        <v>3.1892114235538216</v>
      </c>
    </row>
    <row r="41" spans="1:42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0</v>
      </c>
      <c r="AL41" s="19">
        <f t="shared" si="10"/>
        <v>-12.196336415218445</v>
      </c>
      <c r="AM41" s="25">
        <v>-12.196336415218445</v>
      </c>
      <c r="AN41" s="22">
        <f t="shared" si="11"/>
        <v>-12.196336415218445</v>
      </c>
      <c r="AP41" s="26">
        <v>10.777298672027769</v>
      </c>
    </row>
    <row r="42" spans="1:42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9">
        <f t="shared" si="9"/>
        <v>0</v>
      </c>
      <c r="AL42" s="19">
        <f t="shared" si="10"/>
        <v>-3.2677555023071498</v>
      </c>
      <c r="AM42" s="25">
        <v>-3.2677555023071498</v>
      </c>
      <c r="AN42" s="22">
        <f t="shared" si="11"/>
        <v>-3.2677555023071498</v>
      </c>
      <c r="AP42" s="25">
        <v>10.716010853730943</v>
      </c>
    </row>
    <row r="43" spans="1:42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8">
        <v>2.2999999999999998</v>
      </c>
      <c r="AI43" s="8">
        <v>3.3</v>
      </c>
      <c r="AJ43" s="9"/>
      <c r="AK43" s="19">
        <f t="shared" si="9"/>
        <v>5.6</v>
      </c>
      <c r="AL43" s="19">
        <f t="shared" si="10"/>
        <v>-2.4107885764461781</v>
      </c>
      <c r="AM43" s="25">
        <v>3.1892114235538216</v>
      </c>
      <c r="AN43" s="22">
        <f t="shared" si="11"/>
        <v>-2.4107885764461781</v>
      </c>
      <c r="AP43" s="25">
        <v>-23.123650000000005</v>
      </c>
    </row>
    <row r="44" spans="1:42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8">
        <v>6.6</v>
      </c>
      <c r="AH44" s="8">
        <v>2.2999999999999998</v>
      </c>
      <c r="AI44" s="8">
        <v>3.3</v>
      </c>
      <c r="AJ44" s="9"/>
      <c r="AK44" s="19">
        <f t="shared" si="9"/>
        <v>12.2</v>
      </c>
      <c r="AL44" s="19">
        <f t="shared" si="10"/>
        <v>-1.4227013279722307</v>
      </c>
      <c r="AM44" s="26">
        <v>10.777298672027769</v>
      </c>
      <c r="AN44" s="22">
        <f t="shared" si="11"/>
        <v>-1.4227013279722307</v>
      </c>
      <c r="AP44" s="27">
        <v>-24.561689999999999</v>
      </c>
    </row>
    <row r="45" spans="1:42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8">
        <v>3.3</v>
      </c>
      <c r="AJ45" s="8">
        <v>6.6</v>
      </c>
      <c r="AK45" s="19">
        <f>SUM(B45:AJ45)</f>
        <v>9.8999999999999986</v>
      </c>
      <c r="AL45" s="19">
        <f t="shared" si="10"/>
        <v>0.81601085373094406</v>
      </c>
      <c r="AM45" s="25">
        <v>10.716010853730943</v>
      </c>
      <c r="AN45" s="22">
        <f t="shared" si="11"/>
        <v>0</v>
      </c>
      <c r="AP45" s="25">
        <v>-26.002653333333331</v>
      </c>
    </row>
    <row r="46" spans="1:42" s="11" customFormat="1" ht="15.75" thickBot="1" x14ac:dyDescent="0.3">
      <c r="A46" s="12" t="s">
        <v>20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22</v>
      </c>
      <c r="AL46" s="21" t="s">
        <v>24</v>
      </c>
      <c r="AM46" s="12" t="s">
        <v>23</v>
      </c>
      <c r="AO46" s="20" t="s">
        <v>25</v>
      </c>
      <c r="AP46" s="25">
        <v>-22.51291846601794</v>
      </c>
    </row>
    <row r="47" spans="1:42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-92.423650000000009</v>
      </c>
      <c r="AM47" s="25">
        <v>-23.123650000000005</v>
      </c>
      <c r="AN47" s="22">
        <f>MIN(0,AL47)</f>
        <v>-92.423650000000009</v>
      </c>
      <c r="AO47" s="23">
        <f>SUM(AN47:AN56)</f>
        <v>-467.05558012029928</v>
      </c>
      <c r="AP47" s="25">
        <v>-17.936329105949973</v>
      </c>
    </row>
    <row r="48" spans="1:42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-142.36168999999995</v>
      </c>
      <c r="AM48" s="27">
        <v>-24.561689999999999</v>
      </c>
      <c r="AN48" s="22">
        <f t="shared" ref="AN48:AN56" si="14">MIN(0,AL48)</f>
        <v>-142.36168999999995</v>
      </c>
      <c r="AP48" s="25">
        <v>-13.109087523182913</v>
      </c>
    </row>
    <row r="49" spans="1:42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-94.302653333333311</v>
      </c>
      <c r="AM49" s="25">
        <v>-26.002653333333331</v>
      </c>
      <c r="AN49" s="22">
        <f t="shared" si="14"/>
        <v>-94.302653333333311</v>
      </c>
      <c r="AP49" s="25">
        <v>-0.23096170213763756</v>
      </c>
    </row>
    <row r="50" spans="1:42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-65.412918466017928</v>
      </c>
      <c r="AM50" s="25">
        <v>-22.51291846601794</v>
      </c>
      <c r="AN50" s="22">
        <f t="shared" si="14"/>
        <v>-65.412918466017928</v>
      </c>
      <c r="AP50" s="25">
        <v>-11.618622523182919</v>
      </c>
    </row>
    <row r="51" spans="1:42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-41.036329105949974</v>
      </c>
      <c r="AM51" s="25">
        <v>-17.936329105949973</v>
      </c>
      <c r="AN51" s="22">
        <f t="shared" si="14"/>
        <v>-41.036329105949974</v>
      </c>
      <c r="AP51" s="26">
        <v>-2.4781653999140296</v>
      </c>
    </row>
    <row r="52" spans="1:42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-16.409087523182912</v>
      </c>
      <c r="AM52" s="25">
        <v>-13.109087523182913</v>
      </c>
      <c r="AN52" s="22">
        <f t="shared" si="14"/>
        <v>-16.409087523182912</v>
      </c>
      <c r="AP52" s="25">
        <v>-0.78150206658069266</v>
      </c>
    </row>
    <row r="53" spans="1:42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-0.23096170213763756</v>
      </c>
      <c r="AM53" s="25">
        <v>-0.23096170213763756</v>
      </c>
      <c r="AN53" s="22">
        <f t="shared" si="14"/>
        <v>-0.23096170213763756</v>
      </c>
    </row>
    <row r="54" spans="1:42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-11.618622523182919</v>
      </c>
      <c r="AM54" s="25">
        <v>-11.618622523182919</v>
      </c>
      <c r="AN54" s="22">
        <f t="shared" si="14"/>
        <v>-11.618622523182919</v>
      </c>
    </row>
    <row r="55" spans="1:42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-2.4781653999140296</v>
      </c>
      <c r="AM55" s="26">
        <v>-2.4781653999140296</v>
      </c>
      <c r="AN55" s="22">
        <f t="shared" si="14"/>
        <v>-2.4781653999140296</v>
      </c>
    </row>
    <row r="56" spans="1:42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-0.78150206658069266</v>
      </c>
      <c r="AM56" s="25">
        <v>-0.78150206658069266</v>
      </c>
      <c r="AN56" s="22">
        <f t="shared" si="14"/>
        <v>-0.78150206658069266</v>
      </c>
    </row>
    <row r="57" spans="1:42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2" ht="15.75" thickBot="1" x14ac:dyDescent="0.3">
      <c r="A58" s="1" t="s">
        <v>11</v>
      </c>
    </row>
    <row r="59" spans="1:42" s="15" customFormat="1" ht="15.75" thickBot="1" x14ac:dyDescent="0.3">
      <c r="A59" s="12" t="s">
        <v>16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22</v>
      </c>
      <c r="W59" s="21" t="s">
        <v>24</v>
      </c>
      <c r="X59" s="12" t="s">
        <v>23</v>
      </c>
      <c r="Y59" s="11"/>
      <c r="Z59" s="20" t="s">
        <v>25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2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-46.99762359111574</v>
      </c>
      <c r="X60" s="25">
        <v>-7.3976235911157424</v>
      </c>
      <c r="Y60" s="22">
        <f>MIN(0,W60)</f>
        <v>-46.99762359111574</v>
      </c>
      <c r="Z60" s="23">
        <f>SUM(Y60:Y69)</f>
        <v>-175.78461072416053</v>
      </c>
      <c r="AA60" s="25">
        <v>-7.3976235911157424</v>
      </c>
      <c r="AK60"/>
      <c r="AL60"/>
      <c r="AM60"/>
      <c r="AN60"/>
      <c r="AO60"/>
    </row>
    <row r="61" spans="1:42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T61" s="6"/>
      <c r="U61" s="6"/>
      <c r="V61" s="19">
        <f t="shared" ref="V61:V68" si="15">SUM(B61:U61)</f>
        <v>36.299999999999997</v>
      </c>
      <c r="W61" s="19">
        <f t="shared" ref="W61:W69" si="16">X61-V61</f>
        <v>-40.825295114368799</v>
      </c>
      <c r="X61" s="25">
        <v>-4.5252951143688005</v>
      </c>
      <c r="Y61" s="22">
        <f t="shared" ref="Y61:Y69" si="17">MIN(0,W61)</f>
        <v>-40.825295114368799</v>
      </c>
      <c r="Z61"/>
      <c r="AA61" s="25">
        <v>-4.5252951143688005</v>
      </c>
      <c r="AK61"/>
      <c r="AL61"/>
      <c r="AM61"/>
      <c r="AN61"/>
      <c r="AO61"/>
    </row>
    <row r="62" spans="1:42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V62" s="19">
        <f t="shared" si="15"/>
        <v>19.8</v>
      </c>
      <c r="W62" s="19">
        <f t="shared" si="16"/>
        <v>-26.948744228820438</v>
      </c>
      <c r="X62" s="25">
        <v>-7.1487442288204353</v>
      </c>
      <c r="Y62" s="22">
        <f t="shared" si="17"/>
        <v>-26.948744228820438</v>
      </c>
      <c r="Z62"/>
      <c r="AA62" s="25">
        <v>-7.1487442288204353</v>
      </c>
      <c r="AK62"/>
      <c r="AL62"/>
      <c r="AM62"/>
      <c r="AN62"/>
      <c r="AO62"/>
    </row>
    <row r="63" spans="1:42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U63" s="9"/>
      <c r="V63" s="19">
        <f t="shared" si="15"/>
        <v>19.8</v>
      </c>
      <c r="W63" s="19">
        <f t="shared" si="16"/>
        <v>-24.927546555423159</v>
      </c>
      <c r="X63" s="25">
        <v>-5.1275465554231587</v>
      </c>
      <c r="Y63" s="22">
        <f t="shared" si="17"/>
        <v>-24.927546555423159</v>
      </c>
      <c r="Z63"/>
      <c r="AA63" s="25">
        <v>-5.1275465554231587</v>
      </c>
      <c r="AK63"/>
      <c r="AL63"/>
      <c r="AM63"/>
      <c r="AN63"/>
      <c r="AO63"/>
    </row>
    <row r="64" spans="1:42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S64" s="9"/>
      <c r="U64" s="9"/>
      <c r="V64" s="19">
        <f t="shared" si="15"/>
        <v>9.8999999999999986</v>
      </c>
      <c r="W64" s="19">
        <f t="shared" si="16"/>
        <v>-11.684148959738851</v>
      </c>
      <c r="X64" s="25">
        <v>-1.784148959738852</v>
      </c>
      <c r="Y64" s="22">
        <f t="shared" si="17"/>
        <v>-11.684148959738851</v>
      </c>
      <c r="Z64"/>
      <c r="AA64" s="25">
        <v>-1.784148959738852</v>
      </c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8">
        <v>6.6</v>
      </c>
      <c r="O65" s="9"/>
      <c r="P65" s="9"/>
      <c r="Q65" s="9"/>
      <c r="R65" s="8">
        <v>3.3</v>
      </c>
      <c r="S65" s="9"/>
      <c r="U65" s="9"/>
      <c r="V65" s="19">
        <f t="shared" si="15"/>
        <v>9.8999999999999986</v>
      </c>
      <c r="W65" s="19">
        <f t="shared" si="16"/>
        <v>-5.7582097263835408</v>
      </c>
      <c r="X65" s="25">
        <v>4.1417902736164578</v>
      </c>
      <c r="Y65" s="22">
        <f t="shared" si="17"/>
        <v>-5.7582097263835408</v>
      </c>
      <c r="Z65"/>
      <c r="AA65" s="25">
        <v>4.1417902736164578</v>
      </c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8">
        <v>6.6</v>
      </c>
      <c r="P66" s="9"/>
      <c r="Q66" s="9"/>
      <c r="R66" s="8">
        <v>3.3</v>
      </c>
      <c r="S66" s="8">
        <v>3.3</v>
      </c>
      <c r="T66" s="8">
        <v>3.3</v>
      </c>
      <c r="U66" s="9"/>
      <c r="V66" s="19">
        <f t="shared" si="15"/>
        <v>16.5</v>
      </c>
      <c r="W66" s="19">
        <f t="shared" si="16"/>
        <v>-4.5169330682243185</v>
      </c>
      <c r="X66" s="25">
        <v>11.983066931775681</v>
      </c>
      <c r="Y66" s="22">
        <f t="shared" si="17"/>
        <v>-4.5169330682243185</v>
      </c>
      <c r="Z66"/>
      <c r="AA66" s="25">
        <v>11.983066931775681</v>
      </c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>
        <v>6.6</v>
      </c>
      <c r="R67" s="8">
        <v>3.3</v>
      </c>
      <c r="S67" s="8">
        <v>3.3</v>
      </c>
      <c r="T67" s="8">
        <v>3.3</v>
      </c>
      <c r="U67" s="9"/>
      <c r="V67" s="19">
        <f t="shared" si="15"/>
        <v>16.5</v>
      </c>
      <c r="W67" s="19">
        <f t="shared" si="16"/>
        <v>-8.9602785530040165</v>
      </c>
      <c r="X67" s="25">
        <v>7.5397214469959835</v>
      </c>
      <c r="Y67" s="22">
        <f t="shared" si="17"/>
        <v>-8.9602785530040165</v>
      </c>
      <c r="Z67"/>
      <c r="AA67" s="25">
        <v>7.5397214469959835</v>
      </c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8">
        <v>6.6</v>
      </c>
      <c r="Q68" s="8">
        <v>6.6</v>
      </c>
      <c r="R68" s="8">
        <v>3.3</v>
      </c>
      <c r="S68" s="8">
        <v>3.3</v>
      </c>
      <c r="T68" s="8">
        <v>3.3</v>
      </c>
      <c r="U68" s="9"/>
      <c r="V68" s="19">
        <f t="shared" si="15"/>
        <v>23.1</v>
      </c>
      <c r="W68" s="19">
        <f t="shared" si="16"/>
        <v>-5.1658309270816929</v>
      </c>
      <c r="X68" s="26">
        <v>17.934169072918309</v>
      </c>
      <c r="Y68" s="22">
        <f t="shared" si="17"/>
        <v>-5.1658309270816929</v>
      </c>
      <c r="Z68"/>
      <c r="AA68" s="26">
        <v>17.934169072918309</v>
      </c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">
        <v>3.3</v>
      </c>
      <c r="U69" s="8">
        <v>6.6</v>
      </c>
      <c r="V69" s="19">
        <f>SUM(B69:U69)</f>
        <v>9.8999999999999986</v>
      </c>
      <c r="W69" s="19">
        <f t="shared" si="16"/>
        <v>6.8190191644796734</v>
      </c>
      <c r="X69" s="25">
        <v>16.719019164479672</v>
      </c>
      <c r="Y69" s="22">
        <f t="shared" si="17"/>
        <v>0</v>
      </c>
      <c r="Z69"/>
      <c r="AA69" s="25">
        <v>16.719019164479672</v>
      </c>
      <c r="AK69"/>
      <c r="AL69"/>
      <c r="AM69"/>
      <c r="AN69"/>
      <c r="AO69"/>
    </row>
    <row r="70" spans="1:41" s="10" customFormat="1" ht="15.75" thickBot="1" x14ac:dyDescent="0.3">
      <c r="A70" s="12" t="s">
        <v>17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22</v>
      </c>
      <c r="W70" s="21" t="s">
        <v>24</v>
      </c>
      <c r="X70" s="12" t="s">
        <v>23</v>
      </c>
      <c r="Y70" s="11"/>
      <c r="Z70" s="20" t="s">
        <v>25</v>
      </c>
      <c r="AA70" s="25">
        <v>-10.147404745581852</v>
      </c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-49.747404745581854</v>
      </c>
      <c r="X71" s="25">
        <v>-10.147404745581852</v>
      </c>
      <c r="Y71" s="22">
        <f>MIN(0,W71)</f>
        <v>-49.747404745581854</v>
      </c>
      <c r="Z71" s="23">
        <f>SUM(Y71:Y80)</f>
        <v>-172.57218020684982</v>
      </c>
      <c r="AA71" s="27">
        <v>-7.0221765417119792</v>
      </c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T72" s="6"/>
      <c r="U72" s="6"/>
      <c r="V72" s="19">
        <f t="shared" ref="V72:V79" si="18">SUM(B72:U72)</f>
        <v>56.100000000000009</v>
      </c>
      <c r="W72" s="19">
        <f t="shared" ref="W72:W80" si="19">X72-V72</f>
        <v>-63.122176541711987</v>
      </c>
      <c r="X72" s="27">
        <v>-7.0221765417119792</v>
      </c>
      <c r="Y72" s="22">
        <f t="shared" ref="Y72:Y80" si="20">MIN(0,W72)</f>
        <v>-63.122176541711987</v>
      </c>
      <c r="Z72"/>
      <c r="AA72" s="25">
        <v>-8.4714976735441159</v>
      </c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V73" s="19">
        <f t="shared" si="18"/>
        <v>19.8</v>
      </c>
      <c r="W73" s="19">
        <f t="shared" si="19"/>
        <v>-28.271497673544118</v>
      </c>
      <c r="X73" s="25">
        <v>-8.4714976735441159</v>
      </c>
      <c r="Y73" s="22">
        <f t="shared" si="20"/>
        <v>-28.271497673544118</v>
      </c>
      <c r="Z73"/>
      <c r="AA73" s="25">
        <v>-6.0005534202508812</v>
      </c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U74" s="9"/>
      <c r="V74" s="19">
        <f t="shared" si="18"/>
        <v>9.8999999999999986</v>
      </c>
      <c r="W74" s="19">
        <f t="shared" si="19"/>
        <v>-15.90055342025088</v>
      </c>
      <c r="X74" s="25">
        <v>-6.0005534202508812</v>
      </c>
      <c r="Y74" s="22">
        <f t="shared" si="20"/>
        <v>-15.90055342025088</v>
      </c>
      <c r="Z74"/>
      <c r="AA74" s="25">
        <v>-1.9577130229469546</v>
      </c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U75" s="9"/>
      <c r="V75" s="19">
        <f t="shared" si="18"/>
        <v>0</v>
      </c>
      <c r="W75" s="19">
        <f t="shared" si="19"/>
        <v>-1.9577130229469546</v>
      </c>
      <c r="X75" s="25">
        <v>-1.9577130229469546</v>
      </c>
      <c r="Y75" s="22">
        <f t="shared" si="20"/>
        <v>-1.9577130229469546</v>
      </c>
      <c r="Z75"/>
      <c r="AA75" s="25">
        <v>-0.54484729601196591</v>
      </c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9">
        <f t="shared" si="18"/>
        <v>0</v>
      </c>
      <c r="W76" s="19">
        <f t="shared" si="19"/>
        <v>-0.54484729601196591</v>
      </c>
      <c r="X76" s="25">
        <v>-0.54484729601196591</v>
      </c>
      <c r="Y76" s="22">
        <f t="shared" si="20"/>
        <v>-0.54484729601196591</v>
      </c>
      <c r="Z76"/>
      <c r="AA76" s="25">
        <v>6.6202909877712344</v>
      </c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8">
        <v>3.3</v>
      </c>
      <c r="S77" s="8">
        <v>3.3</v>
      </c>
      <c r="T77" s="8">
        <v>3.3</v>
      </c>
      <c r="U77" s="9"/>
      <c r="V77" s="19">
        <f t="shared" si="18"/>
        <v>9.8999999999999986</v>
      </c>
      <c r="W77" s="19">
        <f t="shared" si="19"/>
        <v>-3.2797090122287642</v>
      </c>
      <c r="X77" s="25">
        <v>6.6202909877712344</v>
      </c>
      <c r="Y77" s="22">
        <f t="shared" si="20"/>
        <v>-3.2797090122287642</v>
      </c>
      <c r="Z77"/>
      <c r="AA77" s="25">
        <v>5.2427489492384503</v>
      </c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8">
        <v>3.3</v>
      </c>
      <c r="S78" s="8">
        <v>3.3</v>
      </c>
      <c r="T78" s="8">
        <v>3.3</v>
      </c>
      <c r="U78" s="9"/>
      <c r="V78" s="19">
        <f t="shared" si="18"/>
        <v>9.8999999999999986</v>
      </c>
      <c r="W78" s="19">
        <f t="shared" si="19"/>
        <v>-4.6572510507615483</v>
      </c>
      <c r="X78" s="25">
        <v>5.2427489492384503</v>
      </c>
      <c r="Y78" s="22">
        <f t="shared" si="20"/>
        <v>-4.6572510507615483</v>
      </c>
      <c r="Z78"/>
      <c r="AA78" s="26">
        <v>6.2746122825717823</v>
      </c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8">
        <v>3.3</v>
      </c>
      <c r="S79" s="8">
        <v>3.3</v>
      </c>
      <c r="T79" s="8">
        <v>3.3</v>
      </c>
      <c r="U79" s="9"/>
      <c r="V79" s="19">
        <f t="shared" si="18"/>
        <v>9.8999999999999986</v>
      </c>
      <c r="W79" s="19">
        <f t="shared" si="19"/>
        <v>-3.6253877174282163</v>
      </c>
      <c r="X79" s="26">
        <v>6.2746122825717823</v>
      </c>
      <c r="Y79" s="22">
        <f t="shared" si="20"/>
        <v>-3.6253877174282163</v>
      </c>
      <c r="Z79"/>
      <c r="AA79" s="25">
        <v>5.1343602736164549</v>
      </c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8">
        <v>6.6</v>
      </c>
      <c r="V80" s="19">
        <f>SUM(B80:U80)</f>
        <v>6.6</v>
      </c>
      <c r="W80" s="19">
        <f t="shared" si="19"/>
        <v>-1.4656397263835448</v>
      </c>
      <c r="X80" s="25">
        <v>5.1343602736164549</v>
      </c>
      <c r="Y80" s="22">
        <f t="shared" si="20"/>
        <v>-1.4656397263835448</v>
      </c>
      <c r="Z80"/>
      <c r="AA80" s="25">
        <v>-9.7989095830499711</v>
      </c>
      <c r="AK80"/>
      <c r="AL80"/>
      <c r="AM80"/>
      <c r="AN80"/>
      <c r="AO80"/>
    </row>
    <row r="81" spans="1:41" s="10" customFormat="1" ht="15.75" thickBot="1" x14ac:dyDescent="0.3">
      <c r="A81" s="12" t="s">
        <v>18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22</v>
      </c>
      <c r="W81" s="21" t="s">
        <v>24</v>
      </c>
      <c r="X81" s="12" t="s">
        <v>23</v>
      </c>
      <c r="Y81" s="11"/>
      <c r="Z81" s="20" t="s">
        <v>25</v>
      </c>
      <c r="AA81" s="27">
        <v>-9.8264909545914172</v>
      </c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-49.398909583049971</v>
      </c>
      <c r="X82" s="25">
        <v>-9.7989095830499711</v>
      </c>
      <c r="Y82" s="22">
        <f>MIN(0,W82)</f>
        <v>-49.398909583049971</v>
      </c>
      <c r="Z82" s="23">
        <f>SUM(Y82:Y91)</f>
        <v>-272.49399604927498</v>
      </c>
      <c r="AA82" s="25">
        <v>-11.417140565784331</v>
      </c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  <c r="V83" s="19">
        <f t="shared" ref="V83:V91" si="21">SUM(B83:U83)</f>
        <v>62.7</v>
      </c>
      <c r="W83" s="19">
        <f t="shared" ref="W83:W91" si="22">X83-V83</f>
        <v>-72.526490954591424</v>
      </c>
      <c r="X83" s="27">
        <v>-9.8264909545914172</v>
      </c>
      <c r="Y83" s="22">
        <f t="shared" ref="Y83:Y91" si="23">MIN(0,W83)</f>
        <v>-72.526490954591424</v>
      </c>
      <c r="Z83"/>
      <c r="AA83" s="25">
        <v>-10.953617736357739</v>
      </c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-47.717140565784334</v>
      </c>
      <c r="X84" s="25">
        <v>-11.417140565784331</v>
      </c>
      <c r="Y84" s="22">
        <f t="shared" si="23"/>
        <v>-47.717140565784334</v>
      </c>
      <c r="Z84"/>
      <c r="AA84" s="25">
        <v>-12.154692232450996</v>
      </c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-40.653617736357745</v>
      </c>
      <c r="X85" s="25">
        <v>-10.953617736357739</v>
      </c>
      <c r="Y85" s="22">
        <f t="shared" si="23"/>
        <v>-40.653617736357745</v>
      </c>
      <c r="Z85"/>
      <c r="AA85" s="25">
        <v>-10.768591241134462</v>
      </c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  <c r="V86" s="19">
        <f t="shared" si="21"/>
        <v>13.2</v>
      </c>
      <c r="W86" s="19">
        <f t="shared" si="22"/>
        <v>-25.354692232450994</v>
      </c>
      <c r="X86" s="25">
        <v>-12.154692232450996</v>
      </c>
      <c r="Y86" s="22">
        <f t="shared" si="23"/>
        <v>-25.354692232450994</v>
      </c>
      <c r="Z86"/>
      <c r="AA86" s="25">
        <v>-7.390320114368798</v>
      </c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-14.068591241134463</v>
      </c>
      <c r="X87" s="25">
        <v>-10.768591241134462</v>
      </c>
      <c r="Y87" s="22">
        <f t="shared" si="23"/>
        <v>-14.068591241134463</v>
      </c>
      <c r="Z87"/>
      <c r="AA87" s="25">
        <v>-6.707461781035466</v>
      </c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-7.390320114368798</v>
      </c>
      <c r="X88" s="25">
        <v>-7.390320114368798</v>
      </c>
      <c r="Y88" s="22">
        <f t="shared" si="23"/>
        <v>-7.390320114368798</v>
      </c>
      <c r="Z88"/>
      <c r="AA88" s="26">
        <v>-4.3142984202508803</v>
      </c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-6.707461781035466</v>
      </c>
      <c r="X89" s="25">
        <v>-6.707461781035466</v>
      </c>
      <c r="Y89" s="22">
        <f t="shared" si="23"/>
        <v>-6.707461781035466</v>
      </c>
      <c r="Z89"/>
      <c r="AA89" s="25">
        <v>-4.362473420250879</v>
      </c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-4.3142984202508803</v>
      </c>
      <c r="X90" s="26">
        <v>-4.3142984202508803</v>
      </c>
      <c r="Y90" s="22">
        <f t="shared" si="23"/>
        <v>-4.3142984202508803</v>
      </c>
      <c r="Z90"/>
      <c r="AA90" s="25">
        <v>-11.836636666666667</v>
      </c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-4.362473420250879</v>
      </c>
      <c r="X91" s="25">
        <v>-4.362473420250879</v>
      </c>
      <c r="Y91" s="22">
        <f t="shared" si="23"/>
        <v>-4.362473420250879</v>
      </c>
      <c r="Z91"/>
      <c r="AA91" s="27">
        <v>-13.035380481880768</v>
      </c>
      <c r="AK91"/>
      <c r="AL91"/>
      <c r="AM91"/>
      <c r="AN91"/>
      <c r="AO91"/>
    </row>
    <row r="92" spans="1:41" s="10" customFormat="1" ht="15.75" thickBot="1" x14ac:dyDescent="0.3">
      <c r="A92" s="12" t="s">
        <v>19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22</v>
      </c>
      <c r="W92" s="21" t="s">
        <v>24</v>
      </c>
      <c r="X92" s="12" t="s">
        <v>23</v>
      </c>
      <c r="Y92" s="11"/>
      <c r="Z92" s="20" t="s">
        <v>25</v>
      </c>
      <c r="AA92" s="25">
        <v>-14.514071249716638</v>
      </c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39.6</v>
      </c>
      <c r="W93" s="19">
        <f>X93-V93</f>
        <v>-51.436636666666672</v>
      </c>
      <c r="X93" s="25">
        <v>-11.836636666666667</v>
      </c>
      <c r="Y93" s="22">
        <f>MIN(0,W93)</f>
        <v>-51.436636666666672</v>
      </c>
      <c r="Z93" s="23">
        <f>SUM(Y93:Y102)</f>
        <v>-239.0372997091946</v>
      </c>
      <c r="AA93" s="25">
        <v>-15.544877295935891</v>
      </c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P94" s="8">
        <v>6.6</v>
      </c>
      <c r="Q94" s="8">
        <v>6.6</v>
      </c>
      <c r="R94" s="8">
        <v>3.3</v>
      </c>
      <c r="S94" s="8">
        <v>3.3</v>
      </c>
      <c r="T94" s="6"/>
      <c r="U94" s="6"/>
      <c r="V94" s="19">
        <f t="shared" ref="V94:V102" si="24">SUM(B94:U94)</f>
        <v>62.7</v>
      </c>
      <c r="W94" s="19">
        <f t="shared" ref="W94:W102" si="25">X94-V94</f>
        <v>-75.735380481880767</v>
      </c>
      <c r="X94" s="27">
        <v>-13.035380481880768</v>
      </c>
      <c r="Y94" s="22">
        <f t="shared" ref="Y94:Y102" si="26">MIN(0,W94)</f>
        <v>-75.735380481880767</v>
      </c>
      <c r="Z94"/>
      <c r="AA94" s="25">
        <v>-10.840054403024403</v>
      </c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R95" s="8">
        <v>3.3</v>
      </c>
      <c r="S95" s="8">
        <v>3.3</v>
      </c>
      <c r="U95" s="8">
        <v>6.6</v>
      </c>
      <c r="V95" s="19">
        <f t="shared" si="24"/>
        <v>33</v>
      </c>
      <c r="W95" s="19">
        <f t="shared" si="25"/>
        <v>-47.514071249716636</v>
      </c>
      <c r="X95" s="25">
        <v>-14.514071249716638</v>
      </c>
      <c r="Y95" s="22">
        <f t="shared" si="26"/>
        <v>-47.514071249716636</v>
      </c>
      <c r="Z95"/>
      <c r="AA95" s="25">
        <v>-9.3175207862324676</v>
      </c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U96" s="9"/>
      <c r="V96" s="19">
        <f t="shared" si="24"/>
        <v>16.5</v>
      </c>
      <c r="W96" s="19">
        <f t="shared" si="25"/>
        <v>-32.044877295935891</v>
      </c>
      <c r="X96" s="25">
        <v>-15.544877295935891</v>
      </c>
      <c r="Y96" s="22">
        <f t="shared" si="26"/>
        <v>-32.044877295935891</v>
      </c>
      <c r="Z96"/>
      <c r="AA96" s="25">
        <v>-5.4517923160965616</v>
      </c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U97" s="9"/>
      <c r="V97" s="19">
        <f t="shared" si="24"/>
        <v>0</v>
      </c>
      <c r="W97" s="19">
        <f t="shared" si="25"/>
        <v>-10.840054403024403</v>
      </c>
      <c r="X97" s="25">
        <v>-10.840054403024403</v>
      </c>
      <c r="Y97" s="22">
        <f t="shared" si="26"/>
        <v>-10.840054403024403</v>
      </c>
      <c r="Z97"/>
      <c r="AA97" s="25">
        <v>-1.5891486535812067</v>
      </c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0</v>
      </c>
      <c r="W98" s="19">
        <f t="shared" si="25"/>
        <v>-9.3175207862324676</v>
      </c>
      <c r="X98" s="25">
        <v>-9.3175207862324676</v>
      </c>
      <c r="Y98" s="22">
        <f t="shared" si="26"/>
        <v>-9.3175207862324676</v>
      </c>
      <c r="Z98"/>
      <c r="AA98" s="26">
        <v>2.9084983363117214</v>
      </c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9">
        <f t="shared" si="24"/>
        <v>0</v>
      </c>
      <c r="W99" s="19">
        <f t="shared" si="25"/>
        <v>-5.4517923160965616</v>
      </c>
      <c r="X99" s="25">
        <v>-5.4517923160965616</v>
      </c>
      <c r="Y99" s="22">
        <f t="shared" si="26"/>
        <v>-5.4517923160965616</v>
      </c>
      <c r="Z99"/>
      <c r="AA99" s="25">
        <v>1.883683807628298</v>
      </c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8">
        <v>3.3</v>
      </c>
      <c r="U100" s="9"/>
      <c r="V100" s="19">
        <f t="shared" si="24"/>
        <v>3.3</v>
      </c>
      <c r="W100" s="19">
        <f t="shared" si="25"/>
        <v>-4.8891486535812065</v>
      </c>
      <c r="X100" s="25">
        <v>-1.5891486535812067</v>
      </c>
      <c r="Y100" s="22">
        <f t="shared" si="26"/>
        <v>-4.8891486535812065</v>
      </c>
      <c r="Z100"/>
      <c r="AA100" s="25">
        <v>-11.836636666666667</v>
      </c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8">
        <v>3.3</v>
      </c>
      <c r="U101" s="9"/>
      <c r="V101" s="19">
        <f t="shared" si="24"/>
        <v>3.3</v>
      </c>
      <c r="W101" s="19">
        <f t="shared" si="25"/>
        <v>-0.39150166368827843</v>
      </c>
      <c r="X101" s="26">
        <v>2.9084983363117214</v>
      </c>
      <c r="Y101" s="22">
        <f t="shared" si="26"/>
        <v>-0.39150166368827843</v>
      </c>
      <c r="Z101"/>
      <c r="AA101" s="27">
        <v>-14.566355</v>
      </c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8">
        <v>3.3</v>
      </c>
      <c r="U102" s="9"/>
      <c r="V102" s="19">
        <f t="shared" si="24"/>
        <v>3.3</v>
      </c>
      <c r="W102" s="19">
        <f t="shared" si="25"/>
        <v>-1.4163161923717018</v>
      </c>
      <c r="X102" s="25">
        <v>1.883683807628298</v>
      </c>
      <c r="Y102" s="22">
        <f t="shared" si="26"/>
        <v>-1.4163161923717018</v>
      </c>
      <c r="Z102"/>
      <c r="AA102" s="25">
        <v>-16.551798333333334</v>
      </c>
      <c r="AK102"/>
      <c r="AL102"/>
      <c r="AM102"/>
      <c r="AN102"/>
      <c r="AO102"/>
    </row>
    <row r="103" spans="1:41" s="10" customFormat="1" ht="15.75" thickBot="1" x14ac:dyDescent="0.3">
      <c r="A103" s="12" t="s">
        <v>20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22</v>
      </c>
      <c r="W103" s="21" t="s">
        <v>24</v>
      </c>
      <c r="X103" s="12" t="s">
        <v>23</v>
      </c>
      <c r="Y103" s="11"/>
      <c r="Z103" s="20" t="s">
        <v>25</v>
      </c>
      <c r="AA103" s="25">
        <v>-15.544877295935891</v>
      </c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-51.436636666666672</v>
      </c>
      <c r="X104" s="25">
        <v>-11.836636666666667</v>
      </c>
      <c r="Y104" s="22">
        <f>MIN(0,W104)</f>
        <v>-51.436636666666672</v>
      </c>
      <c r="Z104" s="23">
        <f>SUM(Y104:Y113)</f>
        <v>-295.18765747424044</v>
      </c>
      <c r="AA104" s="25">
        <v>-12.923505984787024</v>
      </c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  <c r="V105" s="19">
        <f t="shared" ref="V105:V113" si="27">SUM(B105:U105)</f>
        <v>69.3</v>
      </c>
      <c r="W105" s="19">
        <f t="shared" ref="W105:W113" si="28">X105-V105</f>
        <v>-83.866354999999999</v>
      </c>
      <c r="X105" s="27">
        <v>-14.566355</v>
      </c>
      <c r="Y105" s="22">
        <f t="shared" ref="Y105:Y113" si="29">MIN(0,W105)</f>
        <v>-83.866354999999999</v>
      </c>
      <c r="Z105"/>
      <c r="AA105" s="25">
        <v>-9.8246047351016159</v>
      </c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  <c r="V106" s="19">
        <f t="shared" si="27"/>
        <v>36.300000000000004</v>
      </c>
      <c r="W106" s="19">
        <f t="shared" si="28"/>
        <v>-52.851798333333335</v>
      </c>
      <c r="X106" s="25">
        <v>-16.551798333333334</v>
      </c>
      <c r="Y106" s="22">
        <f t="shared" si="29"/>
        <v>-52.851798333333335</v>
      </c>
      <c r="Z106"/>
      <c r="AA106" s="25">
        <v>-3.764684649335722</v>
      </c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  <c r="V107" s="19">
        <f t="shared" si="27"/>
        <v>29.700000000000003</v>
      </c>
      <c r="W107" s="19">
        <f t="shared" si="28"/>
        <v>-45.244877295935893</v>
      </c>
      <c r="X107" s="25">
        <v>-15.544877295935891</v>
      </c>
      <c r="Y107" s="22">
        <f t="shared" si="29"/>
        <v>-45.244877295935893</v>
      </c>
      <c r="Z107"/>
      <c r="AA107" s="25">
        <v>-9.8157230684349521</v>
      </c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  <c r="V108" s="19">
        <f t="shared" si="27"/>
        <v>13.2</v>
      </c>
      <c r="W108" s="19">
        <f t="shared" si="28"/>
        <v>-26.123505984787023</v>
      </c>
      <c r="X108" s="25">
        <v>-12.923505984787024</v>
      </c>
      <c r="Y108" s="22">
        <f t="shared" si="29"/>
        <v>-26.123505984787023</v>
      </c>
      <c r="Z108"/>
      <c r="AA108" s="26">
        <v>-4.45564837032261</v>
      </c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-13.124604735101617</v>
      </c>
      <c r="X109" s="25">
        <v>-9.8246047351016159</v>
      </c>
      <c r="Y109" s="22">
        <f t="shared" si="29"/>
        <v>-13.124604735101617</v>
      </c>
      <c r="Z109"/>
      <c r="AA109" s="25">
        <v>-4.5038233703226087</v>
      </c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">
        <f t="shared" si="27"/>
        <v>0</v>
      </c>
      <c r="W110" s="19">
        <f t="shared" si="28"/>
        <v>-3.764684649335722</v>
      </c>
      <c r="X110" s="25">
        <v>-3.764684649335722</v>
      </c>
      <c r="Y110" s="22">
        <f t="shared" si="29"/>
        <v>-3.764684649335722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9">
        <f t="shared" si="27"/>
        <v>0</v>
      </c>
      <c r="W111" s="19">
        <f t="shared" si="28"/>
        <v>-9.8157230684349521</v>
      </c>
      <c r="X111" s="25">
        <v>-9.8157230684349521</v>
      </c>
      <c r="Y111" s="22">
        <f t="shared" si="29"/>
        <v>-9.8157230684349521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">
        <f t="shared" si="27"/>
        <v>0</v>
      </c>
      <c r="W112" s="19">
        <f t="shared" si="28"/>
        <v>-4.45564837032261</v>
      </c>
      <c r="X112" s="26">
        <v>-4.45564837032261</v>
      </c>
      <c r="Y112" s="22">
        <f t="shared" si="29"/>
        <v>-4.45564837032261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-4.5038233703226087</v>
      </c>
      <c r="X113" s="25">
        <v>-4.5038233703226087</v>
      </c>
      <c r="Y113" s="22">
        <f t="shared" si="29"/>
        <v>-4.5038233703226087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16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22</v>
      </c>
      <c r="K116" s="21" t="s">
        <v>24</v>
      </c>
      <c r="L116" s="12" t="s">
        <v>23</v>
      </c>
      <c r="M116" s="11"/>
      <c r="N116" s="20" t="s">
        <v>25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-16.792893103112963</v>
      </c>
      <c r="L117" s="25">
        <v>-0.29289310311296357</v>
      </c>
      <c r="M117" s="22">
        <f>MIN(0,K117)</f>
        <v>-16.792893103112963</v>
      </c>
      <c r="N117" s="23">
        <f>SUM(M117:M126)</f>
        <v>-53.790417622997552</v>
      </c>
      <c r="O117" s="25">
        <v>-0.29289310311296357</v>
      </c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J118" s="19">
        <f t="shared" ref="J118:J126" si="30">SUM(B118:I118)</f>
        <v>9.8999999999999986</v>
      </c>
      <c r="K118" s="19">
        <f t="shared" ref="K118:K126" si="31">L118-J118</f>
        <v>-9.0967660457475183</v>
      </c>
      <c r="L118" s="25">
        <v>0.80323395425247934</v>
      </c>
      <c r="M118" s="22">
        <f t="shared" ref="M118:M126" si="32">MIN(0,K118)</f>
        <v>-9.0967660457475183</v>
      </c>
      <c r="N118"/>
      <c r="O118" s="25">
        <v>0.80323395425247934</v>
      </c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G119" s="9"/>
      <c r="H119" s="9"/>
      <c r="J119" s="19">
        <f t="shared" si="30"/>
        <v>6.6</v>
      </c>
      <c r="K119" s="19">
        <f t="shared" si="31"/>
        <v>-7.3745000248615069</v>
      </c>
      <c r="L119" s="25">
        <v>-0.77450002486150726</v>
      </c>
      <c r="M119" s="22">
        <f t="shared" si="32"/>
        <v>-7.3745000248615069</v>
      </c>
      <c r="N119"/>
      <c r="O119" s="25">
        <v>-0.77450002486150726</v>
      </c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G120" s="9"/>
      <c r="H120" s="9"/>
      <c r="I120" s="9"/>
      <c r="J120" s="19">
        <f t="shared" si="30"/>
        <v>6.6</v>
      </c>
      <c r="K120" s="19">
        <f t="shared" si="31"/>
        <v>-6.59114328883593</v>
      </c>
      <c r="L120" s="25">
        <v>8.8567111640696083E-3</v>
      </c>
      <c r="M120" s="22">
        <f t="shared" si="32"/>
        <v>-6.59114328883593</v>
      </c>
      <c r="N120"/>
      <c r="O120" s="25">
        <v>8.8567111640696083E-3</v>
      </c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G121" s="9"/>
      <c r="H121" s="9"/>
      <c r="I121" s="9"/>
      <c r="J121" s="19">
        <f t="shared" si="30"/>
        <v>3.3</v>
      </c>
      <c r="K121" s="19">
        <f t="shared" si="31"/>
        <v>-2.0733895838955423</v>
      </c>
      <c r="L121" s="25">
        <v>1.2266104161044575</v>
      </c>
      <c r="M121" s="22">
        <f t="shared" si="32"/>
        <v>-2.0733895838955423</v>
      </c>
      <c r="N121"/>
      <c r="O121" s="25">
        <v>1.2266104161044575</v>
      </c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8">
        <v>3.3</v>
      </c>
      <c r="F122" s="8">
        <v>3.3</v>
      </c>
      <c r="G122" s="9"/>
      <c r="H122" s="9"/>
      <c r="I122" s="9"/>
      <c r="J122" s="19">
        <f t="shared" si="30"/>
        <v>6.6</v>
      </c>
      <c r="K122" s="19">
        <f t="shared" si="31"/>
        <v>-3.1854542238867509</v>
      </c>
      <c r="L122" s="25">
        <v>3.4145457761132487</v>
      </c>
      <c r="M122" s="22">
        <f t="shared" si="32"/>
        <v>-3.1854542238867509</v>
      </c>
      <c r="N122"/>
      <c r="O122" s="25">
        <v>3.4145457761132487</v>
      </c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9"/>
      <c r="F123" s="8">
        <v>3.3</v>
      </c>
      <c r="G123" s="8">
        <v>6.6</v>
      </c>
      <c r="H123" s="9"/>
      <c r="I123" s="9"/>
      <c r="J123" s="19">
        <f t="shared" si="30"/>
        <v>9.8999999999999986</v>
      </c>
      <c r="K123" s="19">
        <f t="shared" si="31"/>
        <v>-2.7823162272897273</v>
      </c>
      <c r="L123" s="25">
        <v>7.1176837727102713</v>
      </c>
      <c r="M123" s="22">
        <f t="shared" si="32"/>
        <v>-2.7823162272897273</v>
      </c>
      <c r="N123"/>
      <c r="O123" s="25">
        <v>7.1176837727102713</v>
      </c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8">
        <v>3.3</v>
      </c>
      <c r="G124" s="9"/>
      <c r="H124" s="9"/>
      <c r="I124" s="8">
        <v>3.3</v>
      </c>
      <c r="J124" s="19">
        <f>SUM(B124:I124)</f>
        <v>6.6</v>
      </c>
      <c r="K124" s="19">
        <f t="shared" si="31"/>
        <v>-1.555951087868273</v>
      </c>
      <c r="L124" s="25">
        <v>5.0440489121317267</v>
      </c>
      <c r="M124" s="22">
        <f t="shared" si="32"/>
        <v>-1.555951087868273</v>
      </c>
      <c r="N124"/>
      <c r="O124" s="25">
        <v>5.0440489121317267</v>
      </c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8">
        <v>3.3</v>
      </c>
      <c r="G125" s="9"/>
      <c r="H125" s="8">
        <v>6.6</v>
      </c>
      <c r="I125" s="8">
        <v>3.3</v>
      </c>
      <c r="J125" s="19">
        <f>SUM(B125:I125)</f>
        <v>13.2</v>
      </c>
      <c r="K125" s="19">
        <f t="shared" si="31"/>
        <v>-4.338004037499342</v>
      </c>
      <c r="L125" s="26">
        <v>8.8619959625006572</v>
      </c>
      <c r="M125" s="22">
        <f t="shared" si="32"/>
        <v>-4.338004037499342</v>
      </c>
      <c r="N125"/>
      <c r="O125" s="26">
        <v>8.8619959625006572</v>
      </c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8.7298609991252025</v>
      </c>
      <c r="L126" s="25">
        <v>8.7298609991252025</v>
      </c>
      <c r="M126" s="22">
        <f t="shared" si="32"/>
        <v>0</v>
      </c>
      <c r="N126"/>
      <c r="O126" s="25">
        <v>8.7298609991252025</v>
      </c>
      <c r="AK126"/>
      <c r="AL126"/>
      <c r="AM126"/>
      <c r="AN126"/>
      <c r="AO126"/>
    </row>
    <row r="127" spans="1:41" s="10" customFormat="1" ht="15.75" thickBot="1" x14ac:dyDescent="0.3">
      <c r="A127" s="12" t="s">
        <v>17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22</v>
      </c>
      <c r="K127" s="21" t="s">
        <v>24</v>
      </c>
      <c r="L127" s="12" t="s">
        <v>23</v>
      </c>
      <c r="M127" s="11"/>
      <c r="N127" s="20" t="s">
        <v>25</v>
      </c>
      <c r="O127" s="25">
        <v>-1.3928055648994073</v>
      </c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  <c r="J128" s="19">
        <f>SUM(B128:I128)</f>
        <v>16.5</v>
      </c>
      <c r="K128" s="19">
        <f>L128-J128</f>
        <v>-17.892805564899408</v>
      </c>
      <c r="L128" s="25">
        <v>-1.3928055648994073</v>
      </c>
      <c r="M128" s="22">
        <f>MIN(0,K128)</f>
        <v>-17.892805564899408</v>
      </c>
      <c r="N128" s="23">
        <f>SUM(M128:M137)</f>
        <v>-49.939189525519851</v>
      </c>
      <c r="O128" s="27">
        <v>-0.19551861668479198</v>
      </c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7">
        <v>3.3</v>
      </c>
      <c r="C129" s="9"/>
      <c r="D129" s="9"/>
      <c r="J129" s="19">
        <f t="shared" ref="J129:J137" si="33">SUM(B129:I129)</f>
        <v>3.3</v>
      </c>
      <c r="K129" s="19">
        <f t="shared" ref="K129:K137" si="34">L129-J129</f>
        <v>-3.4955186166847918</v>
      </c>
      <c r="L129" s="27">
        <v>-0.19551861668479198</v>
      </c>
      <c r="M129" s="22">
        <f t="shared" ref="M129:M137" si="35">MIN(0,K129)</f>
        <v>-3.4955186166847918</v>
      </c>
      <c r="N129"/>
      <c r="O129" s="25">
        <v>-1.3036014027509792</v>
      </c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G130" s="9"/>
      <c r="H130" s="9"/>
      <c r="J130" s="19">
        <f t="shared" si="33"/>
        <v>3.3</v>
      </c>
      <c r="K130" s="19">
        <f t="shared" si="34"/>
        <v>-4.6036014027509786</v>
      </c>
      <c r="L130" s="25">
        <v>-1.3036014027509792</v>
      </c>
      <c r="M130" s="22">
        <f t="shared" si="35"/>
        <v>-4.6036014027509786</v>
      </c>
      <c r="N130"/>
      <c r="O130" s="25">
        <v>-0.34034603476701886</v>
      </c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9"/>
      <c r="C131" s="9"/>
      <c r="D131" s="9"/>
      <c r="G131" s="9"/>
      <c r="H131" s="9"/>
      <c r="I131" s="9"/>
      <c r="J131" s="19">
        <f t="shared" si="33"/>
        <v>0</v>
      </c>
      <c r="K131" s="19">
        <f t="shared" si="34"/>
        <v>-0.34034603476701886</v>
      </c>
      <c r="L131" s="25">
        <v>-0.34034603476701886</v>
      </c>
      <c r="M131" s="22">
        <f t="shared" si="35"/>
        <v>-0.34034603476701886</v>
      </c>
      <c r="N131"/>
      <c r="O131" s="25">
        <v>1.1571847908212165</v>
      </c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C132" s="9"/>
      <c r="D132" s="9"/>
      <c r="E132" s="8">
        <v>3.3</v>
      </c>
      <c r="F132" s="8">
        <v>3.3</v>
      </c>
      <c r="G132" s="9"/>
      <c r="H132" s="9"/>
      <c r="I132" s="9"/>
      <c r="J132" s="19">
        <f t="shared" si="33"/>
        <v>6.6</v>
      </c>
      <c r="K132" s="19">
        <f t="shared" si="34"/>
        <v>-5.4428152091787831</v>
      </c>
      <c r="L132" s="25">
        <v>1.1571847908212165</v>
      </c>
      <c r="M132" s="22">
        <f t="shared" si="35"/>
        <v>-5.4428152091787831</v>
      </c>
      <c r="N132"/>
      <c r="O132" s="25">
        <v>1.5398907482618807</v>
      </c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8">
        <v>3.3</v>
      </c>
      <c r="F133" s="8">
        <v>3.3</v>
      </c>
      <c r="G133" s="9"/>
      <c r="H133" s="9"/>
      <c r="I133" s="9"/>
      <c r="J133" s="19">
        <f t="shared" si="33"/>
        <v>6.6</v>
      </c>
      <c r="K133" s="19">
        <f t="shared" si="34"/>
        <v>-5.060109251738119</v>
      </c>
      <c r="L133" s="25">
        <v>1.5398907482618807</v>
      </c>
      <c r="M133" s="22">
        <f t="shared" si="35"/>
        <v>-5.060109251738119</v>
      </c>
      <c r="N133"/>
      <c r="O133" s="25">
        <v>4.9725733951084914</v>
      </c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8">
        <v>3.3</v>
      </c>
      <c r="F134" s="8">
        <v>3.3</v>
      </c>
      <c r="G134" s="9"/>
      <c r="H134" s="9"/>
      <c r="I134" s="9"/>
      <c r="J134" s="19">
        <f t="shared" si="33"/>
        <v>6.6</v>
      </c>
      <c r="K134" s="19">
        <f t="shared" si="34"/>
        <v>-1.6274266048915083</v>
      </c>
      <c r="L134" s="25">
        <v>4.9725733951084914</v>
      </c>
      <c r="M134" s="22">
        <f t="shared" si="35"/>
        <v>-1.6274266048915083</v>
      </c>
      <c r="N134"/>
      <c r="O134" s="25">
        <v>4.125259913028712</v>
      </c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G135" s="8">
        <v>6.6</v>
      </c>
      <c r="H135" s="9"/>
      <c r="I135" s="8">
        <v>3.3</v>
      </c>
      <c r="J135" s="19">
        <f>SUM(B135:I135)</f>
        <v>9.8999999999999986</v>
      </c>
      <c r="K135" s="19">
        <f t="shared" si="34"/>
        <v>-5.7747400869712866</v>
      </c>
      <c r="L135" s="25">
        <v>4.125259913028712</v>
      </c>
      <c r="M135" s="22">
        <f t="shared" si="35"/>
        <v>-5.7747400869712866</v>
      </c>
      <c r="N135"/>
      <c r="O135" s="26">
        <v>4.1981732463620451</v>
      </c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8">
        <v>6.6</v>
      </c>
      <c r="I136" s="8">
        <v>3.3</v>
      </c>
      <c r="J136" s="19">
        <f>SUM(B136:I136)</f>
        <v>9.8999999999999986</v>
      </c>
      <c r="K136" s="19">
        <f t="shared" si="34"/>
        <v>-5.7018267536379534</v>
      </c>
      <c r="L136" s="26">
        <v>4.1981732463620451</v>
      </c>
      <c r="M136" s="22">
        <f t="shared" si="35"/>
        <v>-5.7018267536379534</v>
      </c>
      <c r="N136"/>
      <c r="O136" s="25">
        <v>4.0959974427799146</v>
      </c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4.0959974427799146</v>
      </c>
      <c r="L137" s="25">
        <v>4.0959974427799146</v>
      </c>
      <c r="M137" s="22">
        <f t="shared" si="35"/>
        <v>0</v>
      </c>
      <c r="N137"/>
      <c r="O137" s="25">
        <v>-1.2534074998866547</v>
      </c>
      <c r="AK137"/>
      <c r="AL137"/>
      <c r="AM137"/>
      <c r="AN137"/>
      <c r="AO137"/>
    </row>
    <row r="138" spans="1:41" s="10" customFormat="1" ht="15.75" thickBot="1" x14ac:dyDescent="0.3">
      <c r="A138" s="12" t="s">
        <v>18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22</v>
      </c>
      <c r="K138" s="21" t="s">
        <v>24</v>
      </c>
      <c r="L138" s="12" t="s">
        <v>23</v>
      </c>
      <c r="M138" s="11"/>
      <c r="N138" s="20" t="s">
        <v>25</v>
      </c>
      <c r="O138" s="27">
        <v>-1.3172443818365673</v>
      </c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-17.753407499886656</v>
      </c>
      <c r="L139" s="25">
        <v>-1.2534074998866547</v>
      </c>
      <c r="M139" s="22">
        <f>MIN(0,K139)</f>
        <v>-17.753407499886656</v>
      </c>
      <c r="N139" s="23">
        <f>SUM(M139:M148)</f>
        <v>-86.769182384942965</v>
      </c>
      <c r="O139" s="25">
        <v>-2.4818585596470655</v>
      </c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  <c r="J140" s="19">
        <f t="shared" ref="J140:J148" si="36">SUM(B140:I140)</f>
        <v>26.400000000000002</v>
      </c>
      <c r="K140" s="19">
        <f t="shared" ref="K140:K148" si="37">L140-J140</f>
        <v>-27.717244381836569</v>
      </c>
      <c r="L140" s="27">
        <v>-1.3172443818365673</v>
      </c>
      <c r="M140" s="22">
        <f t="shared" ref="M140:M148" si="38">MIN(0,K140)</f>
        <v>-27.717244381836569</v>
      </c>
      <c r="N140"/>
      <c r="O140" s="25">
        <v>-2.3215717612097624</v>
      </c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6"/>
        <v>13.2</v>
      </c>
      <c r="K141" s="19">
        <f t="shared" si="37"/>
        <v>-15.681858559647065</v>
      </c>
      <c r="L141" s="25">
        <v>-2.4818585596470655</v>
      </c>
      <c r="M141" s="22">
        <f t="shared" si="38"/>
        <v>-15.681858559647065</v>
      </c>
      <c r="N141"/>
      <c r="O141" s="25">
        <v>-2.9216068929803996</v>
      </c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  <c r="J142" s="19">
        <f t="shared" si="36"/>
        <v>9.8999999999999986</v>
      </c>
      <c r="K142" s="19">
        <f t="shared" si="37"/>
        <v>-12.221571761209761</v>
      </c>
      <c r="L142" s="25">
        <v>-2.3215717612097624</v>
      </c>
      <c r="M142" s="22">
        <f t="shared" si="38"/>
        <v>-12.221571761209761</v>
      </c>
      <c r="N142"/>
      <c r="O142" s="25">
        <v>-2.5496068297871184</v>
      </c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6"/>
        <v>6.6</v>
      </c>
      <c r="K143" s="19">
        <f t="shared" si="37"/>
        <v>-9.5216068929803992</v>
      </c>
      <c r="L143" s="25">
        <v>-2.9216068929803996</v>
      </c>
      <c r="M143" s="22">
        <f t="shared" si="38"/>
        <v>-9.5216068929803992</v>
      </c>
      <c r="N143"/>
      <c r="O143" s="25">
        <v>-0.6316710457475212</v>
      </c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6"/>
        <v>0</v>
      </c>
      <c r="K144" s="19">
        <f t="shared" si="37"/>
        <v>-2.5496068297871184</v>
      </c>
      <c r="L144" s="25">
        <v>-2.5496068297871184</v>
      </c>
      <c r="M144" s="22">
        <f t="shared" si="38"/>
        <v>-2.5496068297871184</v>
      </c>
      <c r="N144"/>
      <c r="O144" s="25">
        <v>-0.65482437908085345</v>
      </c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6"/>
        <v>0</v>
      </c>
      <c r="K145" s="19">
        <f t="shared" si="37"/>
        <v>-0.6316710457475212</v>
      </c>
      <c r="L145" s="25">
        <v>-0.6316710457475212</v>
      </c>
      <c r="M145" s="22">
        <f t="shared" si="38"/>
        <v>-0.6316710457475212</v>
      </c>
      <c r="N145"/>
      <c r="O145" s="26">
        <v>-3.7391034767018105E-2</v>
      </c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6"/>
        <v>0</v>
      </c>
      <c r="K146" s="19">
        <f t="shared" si="37"/>
        <v>-0.65482437908085345</v>
      </c>
      <c r="L146" s="25">
        <v>-0.65482437908085345</v>
      </c>
      <c r="M146" s="22">
        <f t="shared" si="38"/>
        <v>-0.65482437908085345</v>
      </c>
      <c r="N146"/>
      <c r="O146" s="25">
        <v>0.29726396523298249</v>
      </c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6"/>
        <v>0</v>
      </c>
      <c r="K147" s="19">
        <f t="shared" si="37"/>
        <v>-3.7391034767018105E-2</v>
      </c>
      <c r="L147" s="26">
        <v>-3.7391034767018105E-2</v>
      </c>
      <c r="M147" s="22">
        <f t="shared" si="38"/>
        <v>-3.7391034767018105E-2</v>
      </c>
      <c r="N147"/>
      <c r="O147" s="25">
        <v>-2.0684983333333333</v>
      </c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0.29726396523298249</v>
      </c>
      <c r="L148" s="25">
        <v>0.29726396523298249</v>
      </c>
      <c r="M148" s="22">
        <f t="shared" si="38"/>
        <v>0</v>
      </c>
      <c r="N148"/>
      <c r="O148" s="27">
        <v>-2.6008001927523079</v>
      </c>
      <c r="AK148"/>
      <c r="AL148"/>
      <c r="AM148"/>
      <c r="AN148"/>
      <c r="AO148"/>
    </row>
    <row r="149" spans="1:41" s="10" customFormat="1" ht="15.75" thickBot="1" x14ac:dyDescent="0.3">
      <c r="A149" s="12" t="s">
        <v>19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22</v>
      </c>
      <c r="K149" s="21" t="s">
        <v>24</v>
      </c>
      <c r="L149" s="12" t="s">
        <v>23</v>
      </c>
      <c r="M149" s="11"/>
      <c r="N149" s="20" t="s">
        <v>25</v>
      </c>
      <c r="O149" s="25">
        <v>-3.720630833219988</v>
      </c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  <c r="J150" s="19">
        <f>SUM(B150:I150)</f>
        <v>16.5</v>
      </c>
      <c r="K150" s="19">
        <f>L150-J150</f>
        <v>-18.568498333333334</v>
      </c>
      <c r="L150" s="25">
        <v>-2.0684983333333333</v>
      </c>
      <c r="M150" s="22">
        <f>MIN(0,K150)</f>
        <v>-18.568498333333334</v>
      </c>
      <c r="N150" s="23">
        <f>SUM(M150:M159)</f>
        <v>-75.224966740062499</v>
      </c>
      <c r="O150" s="25">
        <v>-4.1580755850410229</v>
      </c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J151" s="19">
        <f t="shared" ref="J151:J159" si="39">SUM(B151:I151)</f>
        <v>16.5</v>
      </c>
      <c r="K151" s="19">
        <f t="shared" ref="K151:K159" si="40">L151-J151</f>
        <v>-19.10080019275231</v>
      </c>
      <c r="L151" s="27">
        <v>-2.6008001927523079</v>
      </c>
      <c r="M151" s="22">
        <f t="shared" ref="M151:M159" si="41">MIN(0,K151)</f>
        <v>-19.10080019275231</v>
      </c>
      <c r="N151"/>
      <c r="O151" s="25">
        <v>-2.3957517612097625</v>
      </c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9"/>
      <c r="J152" s="19">
        <f t="shared" si="39"/>
        <v>9.8999999999999986</v>
      </c>
      <c r="K152" s="19">
        <f t="shared" si="40"/>
        <v>-13.620630833219987</v>
      </c>
      <c r="L152" s="25">
        <v>-3.720630833219988</v>
      </c>
      <c r="M152" s="22">
        <f t="shared" si="41"/>
        <v>-13.620630833219987</v>
      </c>
      <c r="N152"/>
      <c r="O152" s="25">
        <v>-1.96917864782632</v>
      </c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9"/>
      <c r="J153" s="19">
        <f t="shared" si="39"/>
        <v>6.6</v>
      </c>
      <c r="K153" s="19">
        <f t="shared" si="40"/>
        <v>-10.758075585041023</v>
      </c>
      <c r="L153" s="25">
        <v>-4.1580755850410229</v>
      </c>
      <c r="M153" s="22">
        <f t="shared" si="41"/>
        <v>-10.758075585041023</v>
      </c>
      <c r="N153"/>
      <c r="O153" s="25">
        <v>0.14374007356137408</v>
      </c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  <c r="J154" s="19">
        <f t="shared" si="39"/>
        <v>0</v>
      </c>
      <c r="K154" s="19">
        <f t="shared" si="40"/>
        <v>-2.3957517612097625</v>
      </c>
      <c r="L154" s="25">
        <v>-2.3957517612097625</v>
      </c>
      <c r="M154" s="22">
        <f t="shared" si="41"/>
        <v>-2.3957517612097625</v>
      </c>
      <c r="N154"/>
      <c r="O154" s="25">
        <v>1.3925008719008503</v>
      </c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  <c r="J155" s="19">
        <f t="shared" si="39"/>
        <v>0</v>
      </c>
      <c r="K155" s="19">
        <f t="shared" si="40"/>
        <v>-1.96917864782632</v>
      </c>
      <c r="L155" s="25">
        <v>-1.96917864782632</v>
      </c>
      <c r="M155" s="22">
        <f t="shared" si="41"/>
        <v>-1.96917864782632</v>
      </c>
      <c r="N155"/>
      <c r="O155" s="26">
        <v>2.8517276678580226</v>
      </c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8">
        <v>6.6</v>
      </c>
      <c r="I156" s="9"/>
      <c r="J156" s="19">
        <f t="shared" si="39"/>
        <v>6.6</v>
      </c>
      <c r="K156" s="19">
        <f t="shared" si="40"/>
        <v>-6.4562599264386256</v>
      </c>
      <c r="L156" s="25">
        <v>0.14374007356137408</v>
      </c>
      <c r="M156" s="22">
        <f t="shared" si="41"/>
        <v>-6.4562599264386256</v>
      </c>
      <c r="N156"/>
      <c r="O156" s="25">
        <v>2.795726856384654</v>
      </c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8">
        <v>3.3</v>
      </c>
      <c r="J157" s="19">
        <f>SUM(B157:I157)</f>
        <v>3.3</v>
      </c>
      <c r="K157" s="19">
        <f t="shared" si="40"/>
        <v>-1.9074991280991496</v>
      </c>
      <c r="L157" s="25">
        <v>1.3925008719008503</v>
      </c>
      <c r="M157" s="22">
        <f t="shared" si="41"/>
        <v>-1.9074991280991496</v>
      </c>
      <c r="N157"/>
      <c r="O157" s="25">
        <v>-2.0684983333333333</v>
      </c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8">
        <v>3.3</v>
      </c>
      <c r="J158" s="19">
        <f>SUM(B158:I158)</f>
        <v>3.3</v>
      </c>
      <c r="K158" s="19">
        <f t="shared" si="40"/>
        <v>-0.44827233214197726</v>
      </c>
      <c r="L158" s="26">
        <v>2.8517276678580226</v>
      </c>
      <c r="M158" s="22">
        <f t="shared" si="41"/>
        <v>-0.44827233214197726</v>
      </c>
      <c r="N158"/>
      <c r="O158" s="27">
        <v>-3.21319</v>
      </c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2.795726856384654</v>
      </c>
      <c r="L159" s="25">
        <v>2.795726856384654</v>
      </c>
      <c r="M159" s="22">
        <f t="shared" si="41"/>
        <v>0</v>
      </c>
      <c r="N159"/>
      <c r="O159" s="25">
        <v>-4.5357216666666664</v>
      </c>
      <c r="AK159"/>
      <c r="AL159"/>
      <c r="AM159"/>
      <c r="AN159"/>
      <c r="AO159"/>
    </row>
    <row r="160" spans="1:41" s="10" customFormat="1" ht="15.75" thickBot="1" x14ac:dyDescent="0.3">
      <c r="A160" s="12" t="s">
        <v>20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22</v>
      </c>
      <c r="K160" s="21" t="s">
        <v>24</v>
      </c>
      <c r="L160" s="12" t="s">
        <v>23</v>
      </c>
      <c r="M160" s="11"/>
      <c r="N160" s="20" t="s">
        <v>25</v>
      </c>
      <c r="O160" s="25">
        <v>-4.1580755850410229</v>
      </c>
      <c r="AK160"/>
      <c r="AL160"/>
      <c r="AM160"/>
      <c r="AN160"/>
      <c r="AO160"/>
    </row>
    <row r="161" spans="1:42" s="10" customFormat="1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16.5</v>
      </c>
      <c r="K161" s="19">
        <f>L161-J161</f>
        <v>-18.568498333333334</v>
      </c>
      <c r="L161" s="25">
        <v>-2.0684983333333333</v>
      </c>
      <c r="M161" s="22">
        <f>MIN(0,K161)</f>
        <v>-18.568498333333334</v>
      </c>
      <c r="N161" s="23">
        <f>SUM(M161:M170)</f>
        <v>-93.150106974900481</v>
      </c>
      <c r="O161" s="25">
        <v>-3.2291323939148109</v>
      </c>
      <c r="AK161"/>
      <c r="AL161"/>
      <c r="AM161"/>
      <c r="AN161"/>
      <c r="AO161"/>
    </row>
    <row r="162" spans="1:42" s="10" customFormat="1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J162" s="19">
        <f t="shared" ref="J162:J170" si="42">SUM(B162:I162)</f>
        <v>23.1</v>
      </c>
      <c r="K162" s="19">
        <f t="shared" ref="K162:K170" si="43">L162-J162</f>
        <v>-26.313190000000002</v>
      </c>
      <c r="L162" s="27">
        <v>-3.21319</v>
      </c>
      <c r="M162" s="22">
        <f t="shared" ref="M162:M170" si="44">MIN(0,K162)</f>
        <v>-26.313190000000002</v>
      </c>
      <c r="N162"/>
      <c r="O162" s="25">
        <v>-2.1720122273739793</v>
      </c>
      <c r="AK162"/>
      <c r="AL162"/>
      <c r="AM162"/>
      <c r="AN162"/>
      <c r="AO162"/>
    </row>
    <row r="163" spans="1:42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J163" s="19">
        <f t="shared" si="42"/>
        <v>9.8999999999999986</v>
      </c>
      <c r="K163" s="19">
        <f t="shared" si="43"/>
        <v>-14.435721666666666</v>
      </c>
      <c r="L163" s="25">
        <v>-4.5357216666666664</v>
      </c>
      <c r="M163" s="22">
        <f t="shared" si="44"/>
        <v>-14.435721666666666</v>
      </c>
      <c r="N163"/>
      <c r="O163" s="25">
        <v>0.81858314026570955</v>
      </c>
    </row>
    <row r="164" spans="1:42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2"/>
        <v>9.8999999999999986</v>
      </c>
      <c r="K164" s="19">
        <f t="shared" si="43"/>
        <v>-14.058075585041021</v>
      </c>
      <c r="L164" s="25">
        <v>-4.1580755850410229</v>
      </c>
      <c r="M164" s="22">
        <f t="shared" si="44"/>
        <v>-14.058075585041021</v>
      </c>
      <c r="N164"/>
      <c r="O164" s="25">
        <v>-1.8981288940406471</v>
      </c>
    </row>
    <row r="165" spans="1:42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2"/>
        <v>6.6</v>
      </c>
      <c r="K165" s="19">
        <f t="shared" si="43"/>
        <v>-9.8291323939148114</v>
      </c>
      <c r="L165" s="25">
        <v>-3.2291323939148109</v>
      </c>
      <c r="M165" s="22">
        <f t="shared" si="44"/>
        <v>-9.8291323939148114</v>
      </c>
      <c r="N165"/>
      <c r="O165" s="26">
        <v>-9.3931014795709977E-2</v>
      </c>
    </row>
    <row r="166" spans="1:42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2"/>
        <v>0</v>
      </c>
      <c r="K166" s="19">
        <f t="shared" si="43"/>
        <v>-2.1720122273739793</v>
      </c>
      <c r="L166" s="25">
        <v>-2.1720122273739793</v>
      </c>
      <c r="M166" s="22">
        <f t="shared" si="44"/>
        <v>-2.1720122273739793</v>
      </c>
      <c r="N166"/>
      <c r="O166" s="25">
        <v>0.24072398520429061</v>
      </c>
    </row>
    <row r="167" spans="1:42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8">
        <v>3.3</v>
      </c>
      <c r="J167" s="19">
        <f>SUM(B167:I167)</f>
        <v>3.3</v>
      </c>
      <c r="K167" s="19">
        <f t="shared" si="43"/>
        <v>-2.4814168597342903</v>
      </c>
      <c r="L167" s="25">
        <v>0.81858314026570955</v>
      </c>
      <c r="M167" s="22">
        <f t="shared" si="44"/>
        <v>-2.4814168597342903</v>
      </c>
      <c r="N167"/>
    </row>
    <row r="168" spans="1:42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8">
        <v>3.3</v>
      </c>
      <c r="J168" s="19">
        <f>SUM(B168:I168)</f>
        <v>3.3</v>
      </c>
      <c r="K168" s="19">
        <f t="shared" si="43"/>
        <v>-5.1981288940406465</v>
      </c>
      <c r="L168" s="25">
        <v>-1.8981288940406471</v>
      </c>
      <c r="M168" s="22">
        <f t="shared" si="44"/>
        <v>-5.1981288940406465</v>
      </c>
      <c r="N168"/>
    </row>
    <row r="169" spans="1:42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2"/>
        <v>0</v>
      </c>
      <c r="K169" s="19">
        <f t="shared" si="43"/>
        <v>-9.3931014795709977E-2</v>
      </c>
      <c r="L169" s="26">
        <v>-9.3931014795709977E-2</v>
      </c>
      <c r="M169" s="22">
        <f t="shared" si="44"/>
        <v>-9.3931014795709977E-2</v>
      </c>
      <c r="N169"/>
    </row>
    <row r="170" spans="1:42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0.24072398520429061</v>
      </c>
      <c r="L170" s="25">
        <v>0.24072398520429061</v>
      </c>
      <c r="M170" s="22">
        <f t="shared" si="44"/>
        <v>0</v>
      </c>
      <c r="N170"/>
    </row>
    <row r="171" spans="1:42" ht="15.75" thickBot="1" x14ac:dyDescent="0.3"/>
    <row r="172" spans="1:42" ht="15.75" thickBot="1" x14ac:dyDescent="0.3">
      <c r="A172" s="1" t="s">
        <v>13</v>
      </c>
    </row>
    <row r="173" spans="1:42" ht="15.75" thickBot="1" x14ac:dyDescent="0.3">
      <c r="A173" s="12" t="s">
        <v>16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22</v>
      </c>
      <c r="AL173" s="21" t="s">
        <v>24</v>
      </c>
      <c r="AM173" s="12" t="s">
        <v>23</v>
      </c>
      <c r="AN173" s="11"/>
      <c r="AO173" s="20" t="s">
        <v>25</v>
      </c>
    </row>
    <row r="174" spans="1:42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69.3</v>
      </c>
      <c r="AL174" s="19">
        <f>AM174-AK174</f>
        <v>-72.561229797341667</v>
      </c>
      <c r="AM174" s="25">
        <v>-3.2612297973416684</v>
      </c>
      <c r="AN174" s="22">
        <f>MIN(0,AL174)</f>
        <v>-72.561229797341667</v>
      </c>
      <c r="AO174" s="23">
        <f>SUM(AN174:AN183)</f>
        <v>-219.35239597015564</v>
      </c>
      <c r="AP174" s="25">
        <v>-3.2612297973416684</v>
      </c>
    </row>
    <row r="175" spans="1:42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AI175" s="6"/>
      <c r="AJ175" s="6"/>
      <c r="AK175" s="19">
        <f t="shared" ref="AK175:AK182" si="45">SUM(B175:AJ175)</f>
        <v>42.899999999999991</v>
      </c>
      <c r="AL175" s="19">
        <f t="shared" ref="AL175:AL183" si="46">AM175-AK175</f>
        <v>-40.903235539197169</v>
      </c>
      <c r="AM175" s="25">
        <v>1.9967644608028223</v>
      </c>
      <c r="AN175" s="22">
        <f t="shared" ref="AN175:AN183" si="47">MIN(0,AL175)</f>
        <v>-40.903235539197169</v>
      </c>
      <c r="AP175" s="25">
        <v>1.9967644608028223</v>
      </c>
    </row>
    <row r="176" spans="1:42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K176" s="19">
        <f t="shared" si="45"/>
        <v>42.899999999999991</v>
      </c>
      <c r="AL176" s="19">
        <f t="shared" si="46"/>
        <v>-46.162084278543432</v>
      </c>
      <c r="AM176" s="25">
        <v>-3.2620842785434441</v>
      </c>
      <c r="AN176" s="22">
        <f t="shared" si="47"/>
        <v>-46.162084278543432</v>
      </c>
      <c r="AP176" s="25">
        <v>-3.2620842785434441</v>
      </c>
    </row>
    <row r="177" spans="1:42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J177" s="9"/>
      <c r="AK177" s="19">
        <f t="shared" si="45"/>
        <v>39.599999999999994</v>
      </c>
      <c r="AL177" s="19">
        <f t="shared" si="46"/>
        <v>-38.564249799761683</v>
      </c>
      <c r="AM177" s="25">
        <v>1.0357502002383114</v>
      </c>
      <c r="AN177" s="22">
        <f t="shared" si="47"/>
        <v>-38.564249799761683</v>
      </c>
      <c r="AP177" s="25">
        <v>1.0357502002383114</v>
      </c>
    </row>
    <row r="178" spans="1:42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J178" s="9"/>
      <c r="AK178" s="19">
        <f t="shared" si="45"/>
        <v>19.8</v>
      </c>
      <c r="AL178" s="19">
        <f t="shared" si="46"/>
        <v>-13.243003127529938</v>
      </c>
      <c r="AM178" s="25">
        <v>6.5569968724700622</v>
      </c>
      <c r="AN178" s="22">
        <f t="shared" si="47"/>
        <v>-13.243003127529938</v>
      </c>
      <c r="AP178" s="25">
        <v>6.5569968724700622</v>
      </c>
    </row>
    <row r="179" spans="1:42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S179" s="8">
        <v>3.3</v>
      </c>
      <c r="T179" s="8">
        <v>3.3</v>
      </c>
      <c r="U179" s="8">
        <v>3.3</v>
      </c>
      <c r="V179" s="8">
        <v>3.3</v>
      </c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J179" s="9"/>
      <c r="AK179" s="19">
        <f t="shared" si="45"/>
        <v>16.5</v>
      </c>
      <c r="AL179" s="19">
        <f t="shared" si="46"/>
        <v>-3.9134840823724204E-2</v>
      </c>
      <c r="AM179" s="25">
        <v>16.460865159176276</v>
      </c>
      <c r="AN179" s="22">
        <f t="shared" si="47"/>
        <v>-3.9134840823724204E-2</v>
      </c>
      <c r="AP179" s="25">
        <v>16.460865159176276</v>
      </c>
    </row>
    <row r="180" spans="1:42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8">
        <v>6.6</v>
      </c>
      <c r="X180" s="8">
        <v>6.6</v>
      </c>
      <c r="Y180" s="8">
        <v>6.6</v>
      </c>
      <c r="Z180" s="8">
        <v>6.6</v>
      </c>
      <c r="AA180" s="9"/>
      <c r="AB180" s="9"/>
      <c r="AC180" s="9"/>
      <c r="AD180" s="9"/>
      <c r="AE180" s="9"/>
      <c r="AF180" s="8">
        <v>3.3</v>
      </c>
      <c r="AG180" s="9"/>
      <c r="AH180" s="9"/>
      <c r="AI180" s="8">
        <v>3.3</v>
      </c>
      <c r="AJ180" s="9"/>
      <c r="AK180" s="19">
        <f t="shared" si="45"/>
        <v>33</v>
      </c>
      <c r="AL180" s="19">
        <f t="shared" si="46"/>
        <v>-0.82083218947044401</v>
      </c>
      <c r="AM180" s="25">
        <v>32.179167810529556</v>
      </c>
      <c r="AN180" s="22">
        <f t="shared" si="47"/>
        <v>-0.82083218947044401</v>
      </c>
      <c r="AP180" s="25">
        <v>32.179167810529556</v>
      </c>
    </row>
    <row r="181" spans="1:42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8">
        <v>6.6</v>
      </c>
      <c r="AE181" s="8">
        <v>3.3</v>
      </c>
      <c r="AF181" s="8">
        <v>3.3</v>
      </c>
      <c r="AG181" s="8">
        <v>6.6</v>
      </c>
      <c r="AH181" s="8">
        <v>2.2999999999999998</v>
      </c>
      <c r="AI181" s="8">
        <v>3.3</v>
      </c>
      <c r="AJ181" s="9"/>
      <c r="AK181" s="19">
        <f t="shared" si="45"/>
        <v>25.4</v>
      </c>
      <c r="AL181" s="19">
        <f t="shared" si="46"/>
        <v>-2.2995673954072267</v>
      </c>
      <c r="AM181" s="25">
        <v>23.100432604592772</v>
      </c>
      <c r="AN181" s="22">
        <f t="shared" si="47"/>
        <v>-2.2995673954072267</v>
      </c>
      <c r="AP181" s="25">
        <v>23.100432604592772</v>
      </c>
    </row>
    <row r="182" spans="1:42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8">
        <v>6.6</v>
      </c>
      <c r="AB182" s="8">
        <v>6.6</v>
      </c>
      <c r="AC182" s="8">
        <v>6.6</v>
      </c>
      <c r="AD182" s="8">
        <v>6.6</v>
      </c>
      <c r="AE182" s="8">
        <v>3.3</v>
      </c>
      <c r="AF182" s="8">
        <v>3.3</v>
      </c>
      <c r="AG182" s="8">
        <v>6.6</v>
      </c>
      <c r="AH182" s="8">
        <v>2.2999999999999998</v>
      </c>
      <c r="AI182" s="8">
        <v>3.3</v>
      </c>
      <c r="AJ182" s="9"/>
      <c r="AK182" s="19">
        <f t="shared" si="45"/>
        <v>45.199999999999996</v>
      </c>
      <c r="AL182" s="19">
        <f t="shared" si="46"/>
        <v>-4.7590590020803702</v>
      </c>
      <c r="AM182" s="26">
        <v>40.440940997919625</v>
      </c>
      <c r="AN182" s="22">
        <f t="shared" si="47"/>
        <v>-4.7590590020803702</v>
      </c>
      <c r="AP182" s="26">
        <v>40.440940997919625</v>
      </c>
    </row>
    <row r="183" spans="1:42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8">
        <v>3.3</v>
      </c>
      <c r="AJ183" s="8">
        <v>6.6</v>
      </c>
      <c r="AK183" s="19">
        <f>SUM(B183:AJ183)</f>
        <v>9.8999999999999986</v>
      </c>
      <c r="AL183" s="19">
        <f t="shared" si="46"/>
        <v>29.651851162730075</v>
      </c>
      <c r="AM183" s="25">
        <v>39.551851162730074</v>
      </c>
      <c r="AN183" s="22">
        <f t="shared" si="47"/>
        <v>0</v>
      </c>
      <c r="AP183" s="25">
        <v>39.551851162730074</v>
      </c>
    </row>
    <row r="184" spans="1:42" ht="15.75" thickBot="1" x14ac:dyDescent="0.3">
      <c r="A184" s="12" t="s">
        <v>17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22</v>
      </c>
      <c r="AL184" s="21" t="s">
        <v>24</v>
      </c>
      <c r="AM184" s="12" t="s">
        <v>23</v>
      </c>
      <c r="AN184" s="11"/>
      <c r="AO184" s="20" t="s">
        <v>25</v>
      </c>
      <c r="AP184" s="25">
        <v>-8.2108358753806652</v>
      </c>
    </row>
    <row r="185" spans="1:42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69.3</v>
      </c>
      <c r="AL185" s="19">
        <f>AM185-AK185</f>
        <v>-77.510835875380664</v>
      </c>
      <c r="AM185" s="25">
        <v>-8.2108358753806652</v>
      </c>
      <c r="AN185" s="22">
        <f>MIN(0,AL185)</f>
        <v>-77.510835875380664</v>
      </c>
      <c r="AO185" s="23">
        <f>SUM(AN185:AN194)</f>
        <v>-210.27186953150601</v>
      </c>
      <c r="AP185" s="27">
        <v>-2.4976221084148982</v>
      </c>
    </row>
    <row r="186" spans="1:42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AI186" s="6"/>
      <c r="AJ186" s="6"/>
      <c r="AK186" s="19">
        <f t="shared" ref="AK186:AK193" si="48">SUM(B186:AJ186)</f>
        <v>42.899999999999991</v>
      </c>
      <c r="AL186" s="19">
        <f t="shared" ref="AL186:AL194" si="49">AM186-AK186</f>
        <v>-45.397622108414893</v>
      </c>
      <c r="AM186" s="27">
        <v>-2.4976221084148982</v>
      </c>
      <c r="AN186" s="22">
        <f t="shared" ref="AN186:AN194" si="50">MIN(0,AL186)</f>
        <v>-45.397622108414893</v>
      </c>
      <c r="AP186" s="25">
        <v>-5.6430404790460713</v>
      </c>
    </row>
    <row r="187" spans="1:42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G187" s="9"/>
      <c r="AK187" s="19">
        <f t="shared" si="48"/>
        <v>42.899999999999991</v>
      </c>
      <c r="AL187" s="19">
        <f t="shared" si="49"/>
        <v>-48.543040479046063</v>
      </c>
      <c r="AM187" s="25">
        <v>-5.6430404790460713</v>
      </c>
      <c r="AN187" s="22">
        <f t="shared" si="50"/>
        <v>-48.543040479046063</v>
      </c>
      <c r="AP187" s="25">
        <v>-0.53566215645158977</v>
      </c>
    </row>
    <row r="188" spans="1:42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G188" s="9"/>
      <c r="AH188" s="9"/>
      <c r="AJ188" s="9"/>
      <c r="AK188" s="19">
        <f t="shared" si="48"/>
        <v>19.8</v>
      </c>
      <c r="AL188" s="19">
        <f t="shared" si="49"/>
        <v>-20.33566215645159</v>
      </c>
      <c r="AM188" s="25">
        <v>-0.53566215645158977</v>
      </c>
      <c r="AN188" s="22">
        <f t="shared" si="50"/>
        <v>-20.33566215645159</v>
      </c>
      <c r="AP188" s="25">
        <v>6.2445815586954758</v>
      </c>
    </row>
    <row r="189" spans="1:42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8">
        <v>3.3</v>
      </c>
      <c r="V189" s="8">
        <v>3.3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J189" s="9"/>
      <c r="AK189" s="19">
        <f t="shared" si="48"/>
        <v>6.6</v>
      </c>
      <c r="AL189" s="19">
        <f t="shared" si="49"/>
        <v>-0.35541844130452382</v>
      </c>
      <c r="AM189" s="25">
        <v>6.2445815586954758</v>
      </c>
      <c r="AN189" s="22">
        <f t="shared" si="50"/>
        <v>-0.35541844130452382</v>
      </c>
      <c r="AP189" s="25">
        <v>8.0249175338451195</v>
      </c>
    </row>
    <row r="190" spans="1:42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8">
        <v>6.6</v>
      </c>
      <c r="X190" s="8">
        <v>6.6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8"/>
        <v>13.2</v>
      </c>
      <c r="AL190" s="19">
        <f t="shared" si="49"/>
        <v>-5.1750824661548798</v>
      </c>
      <c r="AM190" s="25">
        <v>8.0249175338451195</v>
      </c>
      <c r="AN190" s="22">
        <f t="shared" si="50"/>
        <v>-5.1750824661548798</v>
      </c>
      <c r="AP190" s="25">
        <v>22.526171111321545</v>
      </c>
    </row>
    <row r="191" spans="1:42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8">
        <v>6.6</v>
      </c>
      <c r="Z191" s="8">
        <v>6.6</v>
      </c>
      <c r="AA191" s="8">
        <v>6.6</v>
      </c>
      <c r="AB191" s="9"/>
      <c r="AC191" s="9"/>
      <c r="AD191" s="9"/>
      <c r="AE191" s="9"/>
      <c r="AF191" s="8">
        <v>3.3</v>
      </c>
      <c r="AG191" s="9"/>
      <c r="AH191" s="9"/>
      <c r="AI191" s="9"/>
      <c r="AJ191" s="9"/>
      <c r="AK191" s="19">
        <f t="shared" si="48"/>
        <v>23.099999999999998</v>
      </c>
      <c r="AL191" s="19">
        <f t="shared" si="49"/>
        <v>-0.57382888867845239</v>
      </c>
      <c r="AM191" s="25">
        <v>22.526171111321545</v>
      </c>
      <c r="AN191" s="22">
        <f t="shared" si="50"/>
        <v>-0.57382888867845239</v>
      </c>
      <c r="AP191" s="25">
        <v>18.965882108629213</v>
      </c>
    </row>
    <row r="192" spans="1:42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8">
        <v>6.6</v>
      </c>
      <c r="AC192" s="8">
        <v>6.6</v>
      </c>
      <c r="AD192" s="9"/>
      <c r="AE192" s="8">
        <v>3.3</v>
      </c>
      <c r="AF192" s="8">
        <v>3.3</v>
      </c>
      <c r="AG192" s="9"/>
      <c r="AH192" s="8">
        <v>2.2999999999999998</v>
      </c>
      <c r="AI192" s="8">
        <v>3.3</v>
      </c>
      <c r="AJ192" s="9"/>
      <c r="AK192" s="19">
        <f t="shared" si="48"/>
        <v>25.400000000000002</v>
      </c>
      <c r="AL192" s="19">
        <f t="shared" si="49"/>
        <v>-6.4341178913707893</v>
      </c>
      <c r="AM192" s="25">
        <v>18.965882108629213</v>
      </c>
      <c r="AN192" s="22">
        <f t="shared" si="50"/>
        <v>-6.4341178913707893</v>
      </c>
      <c r="AP192" s="26">
        <v>19.453738775295871</v>
      </c>
    </row>
    <row r="193" spans="1:42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8">
        <v>6.6</v>
      </c>
      <c r="AE193" s="8">
        <v>3.3</v>
      </c>
      <c r="AF193" s="8">
        <v>3.3</v>
      </c>
      <c r="AG193" s="8">
        <v>6.6</v>
      </c>
      <c r="AH193" s="8">
        <v>2.2999999999999998</v>
      </c>
      <c r="AI193" s="8">
        <v>3.3</v>
      </c>
      <c r="AJ193" s="9"/>
      <c r="AK193" s="19">
        <f t="shared" si="48"/>
        <v>25.4</v>
      </c>
      <c r="AL193" s="19">
        <f t="shared" si="49"/>
        <v>-5.9462612247041271</v>
      </c>
      <c r="AM193" s="26">
        <v>19.453738775295871</v>
      </c>
      <c r="AN193" s="22">
        <f t="shared" si="50"/>
        <v>-5.9462612247041271</v>
      </c>
      <c r="AP193" s="25">
        <v>18.699465159176281</v>
      </c>
    </row>
    <row r="194" spans="1:42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8">
        <v>3.3</v>
      </c>
      <c r="AJ194" s="8">
        <v>6.6</v>
      </c>
      <c r="AK194" s="19">
        <f>SUM(B194:AJ194)</f>
        <v>9.8999999999999986</v>
      </c>
      <c r="AL194" s="19">
        <f t="shared" si="49"/>
        <v>8.7994651591762825</v>
      </c>
      <c r="AM194" s="25">
        <v>18.699465159176281</v>
      </c>
      <c r="AN194" s="22">
        <f t="shared" si="50"/>
        <v>0</v>
      </c>
      <c r="AP194" s="25">
        <v>-7.5835445828232784</v>
      </c>
    </row>
    <row r="195" spans="1:42" ht="15.75" thickBot="1" x14ac:dyDescent="0.3">
      <c r="A195" s="12" t="s">
        <v>18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22</v>
      </c>
      <c r="AL195" s="21" t="s">
        <v>24</v>
      </c>
      <c r="AM195" s="12" t="s">
        <v>23</v>
      </c>
      <c r="AN195" s="11"/>
      <c r="AO195" s="20" t="s">
        <v>25</v>
      </c>
      <c r="AP195" s="27">
        <v>-7.5453880515978877</v>
      </c>
    </row>
    <row r="196" spans="1:42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69.3</v>
      </c>
      <c r="AL196" s="19">
        <f>AM196-AK196</f>
        <v>-76.883544582823276</v>
      </c>
      <c r="AM196" s="25">
        <v>-7.5835445828232784</v>
      </c>
      <c r="AN196" s="22">
        <f>MIN(0,AL196)</f>
        <v>-76.883544582823276</v>
      </c>
      <c r="AO196" s="23">
        <f>SUM(AN196:AN205)</f>
        <v>-377.05167288869484</v>
      </c>
      <c r="AP196" s="25">
        <v>-10.945197685078458</v>
      </c>
    </row>
    <row r="197" spans="1:42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  <c r="AK197" s="19">
        <f t="shared" ref="AK197:AK205" si="51">SUM(B197:AJ197)</f>
        <v>117.79999999999994</v>
      </c>
      <c r="AL197" s="19">
        <f t="shared" ref="AL197:AL205" si="52">AM197-AK197</f>
        <v>-125.34538805159782</v>
      </c>
      <c r="AM197" s="27">
        <v>-7.5453880515978877</v>
      </c>
      <c r="AN197" s="22">
        <f t="shared" ref="AN197:AN205" si="53">MIN(0,AL197)</f>
        <v>-125.34538805159782</v>
      </c>
      <c r="AP197" s="25">
        <v>-9.4511779254439361</v>
      </c>
    </row>
    <row r="198" spans="1:42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J198" s="8">
        <v>6.6</v>
      </c>
      <c r="AK198" s="19">
        <f t="shared" si="51"/>
        <v>56.099999999999987</v>
      </c>
      <c r="AL198" s="19">
        <f t="shared" si="52"/>
        <v>-67.045197685078449</v>
      </c>
      <c r="AM198" s="25">
        <v>-10.945197685078458</v>
      </c>
      <c r="AN198" s="22">
        <f t="shared" si="53"/>
        <v>-67.045197685078449</v>
      </c>
      <c r="AP198" s="25">
        <v>-12.109981018411798</v>
      </c>
    </row>
    <row r="199" spans="1:42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J199" s="9"/>
      <c r="AK199" s="19">
        <f t="shared" si="51"/>
        <v>39.599999999999994</v>
      </c>
      <c r="AL199" s="19">
        <f t="shared" si="52"/>
        <v>-49.05117792544393</v>
      </c>
      <c r="AM199" s="25">
        <v>-9.4511779254439361</v>
      </c>
      <c r="AN199" s="22">
        <f t="shared" si="53"/>
        <v>-49.05117792544393</v>
      </c>
      <c r="AP199" s="25">
        <v>-10.377821567375374</v>
      </c>
    </row>
    <row r="200" spans="1:42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J200" s="9"/>
      <c r="AK200" s="19">
        <f t="shared" si="51"/>
        <v>19.8</v>
      </c>
      <c r="AL200" s="19">
        <f t="shared" si="52"/>
        <v>-31.909981018411798</v>
      </c>
      <c r="AM200" s="25">
        <v>-12.109981018411798</v>
      </c>
      <c r="AN200" s="22">
        <f t="shared" si="53"/>
        <v>-31.909981018411798</v>
      </c>
      <c r="AP200" s="25">
        <v>-2.6929288725305121</v>
      </c>
    </row>
    <row r="201" spans="1:42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J201" s="9"/>
      <c r="AK201" s="19">
        <f t="shared" si="51"/>
        <v>0</v>
      </c>
      <c r="AL201" s="19">
        <f t="shared" si="52"/>
        <v>-10.377821567375374</v>
      </c>
      <c r="AM201" s="25">
        <v>-10.377821567375374</v>
      </c>
      <c r="AN201" s="22">
        <f t="shared" si="53"/>
        <v>-10.377821567375374</v>
      </c>
      <c r="AP201" s="25">
        <v>-2.5444972058638342</v>
      </c>
    </row>
    <row r="202" spans="1:42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8">
        <v>3.3</v>
      </c>
      <c r="AJ202" s="9"/>
      <c r="AK202" s="19">
        <f t="shared" si="51"/>
        <v>3.3</v>
      </c>
      <c r="AL202" s="19">
        <f t="shared" si="52"/>
        <v>-5.9929288725305119</v>
      </c>
      <c r="AM202" s="25">
        <v>-2.6929288725305121</v>
      </c>
      <c r="AN202" s="22">
        <f t="shared" si="53"/>
        <v>-5.9929288725305119</v>
      </c>
      <c r="AP202" s="26">
        <v>0.39369951021508243</v>
      </c>
    </row>
    <row r="203" spans="1:42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8">
        <v>3.3</v>
      </c>
      <c r="AJ203" s="9"/>
      <c r="AK203" s="19">
        <f t="shared" si="51"/>
        <v>3.3</v>
      </c>
      <c r="AL203" s="19">
        <f t="shared" si="52"/>
        <v>-5.844497205863834</v>
      </c>
      <c r="AM203" s="25">
        <v>-2.5444972058638342</v>
      </c>
      <c r="AN203" s="22">
        <f t="shared" si="53"/>
        <v>-5.844497205863834</v>
      </c>
      <c r="AP203" s="25">
        <v>1.6051645102150864</v>
      </c>
    </row>
    <row r="204" spans="1:42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8">
        <v>3.3</v>
      </c>
      <c r="AJ204" s="9"/>
      <c r="AK204" s="19">
        <f t="shared" si="51"/>
        <v>3.3</v>
      </c>
      <c r="AL204" s="19">
        <f t="shared" si="52"/>
        <v>-2.9063004897849174</v>
      </c>
      <c r="AM204" s="26">
        <v>0.39369951021508243</v>
      </c>
      <c r="AN204" s="22">
        <f t="shared" si="53"/>
        <v>-2.9063004897849174</v>
      </c>
      <c r="AP204" s="25">
        <v>-11.251453333333332</v>
      </c>
    </row>
    <row r="205" spans="1:42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8">
        <v>3.3</v>
      </c>
      <c r="AJ205" s="9"/>
      <c r="AK205" s="19">
        <f t="shared" si="51"/>
        <v>3.3</v>
      </c>
      <c r="AL205" s="19">
        <f t="shared" si="52"/>
        <v>-1.6948354897849134</v>
      </c>
      <c r="AM205" s="25">
        <v>1.6051645102150864</v>
      </c>
      <c r="AN205" s="22">
        <f t="shared" si="53"/>
        <v>-1.6948354897849134</v>
      </c>
      <c r="AP205" s="27">
        <v>-13.32138920071872</v>
      </c>
    </row>
    <row r="206" spans="1:42" ht="15.75" thickBot="1" x14ac:dyDescent="0.3">
      <c r="A206" s="12" t="s">
        <v>19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22</v>
      </c>
      <c r="AL206" s="21" t="s">
        <v>24</v>
      </c>
      <c r="AM206" s="12" t="s">
        <v>23</v>
      </c>
      <c r="AN206" s="11"/>
      <c r="AO206" s="20" t="s">
        <v>25</v>
      </c>
      <c r="AP206" s="25">
        <v>-16.519672916156608</v>
      </c>
    </row>
    <row r="207" spans="1:42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-80.551453333333328</v>
      </c>
      <c r="AM207" s="25">
        <v>-11.251453333333332</v>
      </c>
      <c r="AN207" s="22">
        <f>MIN(0,AL207)</f>
        <v>-80.551453333333328</v>
      </c>
      <c r="AO207" s="23">
        <f>SUM(AN207:AN216)</f>
        <v>-328.35786699694779</v>
      </c>
      <c r="AP207" s="25">
        <v>-17.715445132684607</v>
      </c>
    </row>
    <row r="208" spans="1:42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D208" s="8">
        <v>6.6</v>
      </c>
      <c r="AE208" s="8">
        <v>3.3</v>
      </c>
      <c r="AI208" s="6"/>
      <c r="AJ208" s="6"/>
      <c r="AK208" s="19">
        <f t="shared" ref="AK208:AK215" si="54">SUM(B208:AJ208)</f>
        <v>105.59999999999995</v>
      </c>
      <c r="AL208" s="19">
        <f t="shared" ref="AL208:AL216" si="55">AM208-AK208</f>
        <v>-118.92138920071866</v>
      </c>
      <c r="AM208" s="27">
        <v>-13.32138920071872</v>
      </c>
      <c r="AN208" s="22">
        <f t="shared" ref="AN208:AN216" si="56">MIN(0,AL208)</f>
        <v>-118.92138920071866</v>
      </c>
      <c r="AP208" s="25">
        <v>-9.7436329254439329</v>
      </c>
    </row>
    <row r="209" spans="1:42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E209" s="8">
        <v>3.3</v>
      </c>
      <c r="AH209" s="9"/>
      <c r="AK209" s="19">
        <f t="shared" si="54"/>
        <v>46.199999999999989</v>
      </c>
      <c r="AL209" s="19">
        <f t="shared" si="55"/>
        <v>-62.719672916156597</v>
      </c>
      <c r="AM209" s="25">
        <v>-16.519672916156608</v>
      </c>
      <c r="AN209" s="22">
        <f t="shared" si="56"/>
        <v>-62.719672916156597</v>
      </c>
      <c r="AP209" s="25">
        <v>-7.7658947485517817</v>
      </c>
    </row>
    <row r="210" spans="1:42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G210" s="9"/>
      <c r="AH210" s="9"/>
      <c r="AJ210" s="9"/>
      <c r="AK210" s="19">
        <f t="shared" si="54"/>
        <v>19.8</v>
      </c>
      <c r="AL210" s="19">
        <f t="shared" si="55"/>
        <v>-37.515445132684604</v>
      </c>
      <c r="AM210" s="25">
        <v>-17.715445132684607</v>
      </c>
      <c r="AN210" s="22">
        <f t="shared" si="56"/>
        <v>-37.515445132684604</v>
      </c>
      <c r="AP210" s="25">
        <v>0.79642116435951493</v>
      </c>
    </row>
    <row r="211" spans="1:42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J211" s="9"/>
      <c r="AK211" s="19">
        <f t="shared" si="54"/>
        <v>0</v>
      </c>
      <c r="AL211" s="19">
        <f t="shared" si="55"/>
        <v>-9.7436329254439329</v>
      </c>
      <c r="AM211" s="25">
        <v>-9.7436329254439329</v>
      </c>
      <c r="AN211" s="22">
        <f t="shared" si="56"/>
        <v>-9.7436329254439329</v>
      </c>
      <c r="AP211" s="25">
        <v>6.6684664235538342</v>
      </c>
    </row>
    <row r="212" spans="1:42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0</v>
      </c>
      <c r="AL212" s="19">
        <f t="shared" si="55"/>
        <v>-7.7658947485517817</v>
      </c>
      <c r="AM212" s="25">
        <v>-7.7658947485517817</v>
      </c>
      <c r="AN212" s="22">
        <f t="shared" si="56"/>
        <v>-7.7658947485517817</v>
      </c>
      <c r="AP212" s="26">
        <v>13.394733672027765</v>
      </c>
    </row>
    <row r="213" spans="1:42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8">
        <v>3.3</v>
      </c>
      <c r="AG213" s="9"/>
      <c r="AH213" s="9"/>
      <c r="AI213" s="9"/>
      <c r="AJ213" s="9"/>
      <c r="AK213" s="19">
        <f t="shared" si="54"/>
        <v>3.3</v>
      </c>
      <c r="AL213" s="19">
        <f t="shared" si="55"/>
        <v>-2.5035788356404849</v>
      </c>
      <c r="AM213" s="25">
        <v>0.79642116435951493</v>
      </c>
      <c r="AN213" s="22">
        <f t="shared" si="56"/>
        <v>-2.5035788356404849</v>
      </c>
      <c r="AP213" s="25">
        <v>12.848247520397607</v>
      </c>
    </row>
    <row r="214" spans="1:42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8">
        <v>3.3</v>
      </c>
      <c r="AG214" s="8">
        <v>6.6</v>
      </c>
      <c r="AH214" s="9"/>
      <c r="AI214" s="8">
        <v>3.3</v>
      </c>
      <c r="AJ214" s="9"/>
      <c r="AK214" s="19">
        <f t="shared" si="54"/>
        <v>13.2</v>
      </c>
      <c r="AL214" s="19">
        <f t="shared" si="55"/>
        <v>-6.5315335764461651</v>
      </c>
      <c r="AM214" s="25">
        <v>6.6684664235538342</v>
      </c>
      <c r="AN214" s="22">
        <f t="shared" si="56"/>
        <v>-6.5315335764461651</v>
      </c>
      <c r="AP214" s="25">
        <v>-11.251453333333332</v>
      </c>
    </row>
    <row r="215" spans="1:42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8">
        <v>3.3</v>
      </c>
      <c r="AG215" s="8">
        <v>6.6</v>
      </c>
      <c r="AH215" s="8">
        <v>2.2999999999999998</v>
      </c>
      <c r="AI215" s="8">
        <v>3.3</v>
      </c>
      <c r="AJ215" s="9"/>
      <c r="AK215" s="19">
        <f t="shared" si="54"/>
        <v>15.5</v>
      </c>
      <c r="AL215" s="19">
        <f t="shared" si="55"/>
        <v>-2.1052663279722346</v>
      </c>
      <c r="AM215" s="26">
        <v>13.394733672027765</v>
      </c>
      <c r="AN215" s="22">
        <f t="shared" si="56"/>
        <v>-2.1052663279722346</v>
      </c>
      <c r="AP215" s="27">
        <v>-16.077143333333336</v>
      </c>
    </row>
    <row r="216" spans="1:42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8">
        <v>3.3</v>
      </c>
      <c r="AJ216" s="8">
        <v>6.6</v>
      </c>
      <c r="AK216" s="19">
        <f>SUM(B216:AJ216)</f>
        <v>9.8999999999999986</v>
      </c>
      <c r="AL216" s="19">
        <f t="shared" si="55"/>
        <v>2.948247520397608</v>
      </c>
      <c r="AM216" s="25">
        <v>12.848247520397607</v>
      </c>
      <c r="AN216" s="22">
        <f t="shared" si="56"/>
        <v>0</v>
      </c>
      <c r="AP216" s="25">
        <v>-20.187581666666663</v>
      </c>
    </row>
    <row r="217" spans="1:42" ht="15.75" thickBot="1" x14ac:dyDescent="0.3">
      <c r="A217" s="12" t="s">
        <v>20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22</v>
      </c>
      <c r="AL217" s="21" t="s">
        <v>24</v>
      </c>
      <c r="AM217" s="12" t="s">
        <v>23</v>
      </c>
      <c r="AN217" s="11"/>
      <c r="AO217" s="20" t="s">
        <v>25</v>
      </c>
      <c r="AP217" s="25">
        <v>-17.715445132684607</v>
      </c>
    </row>
    <row r="218" spans="1:42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-80.551453333333328</v>
      </c>
      <c r="AM218" s="25">
        <v>-11.251453333333332</v>
      </c>
      <c r="AN218" s="22">
        <f>MIN(0,AL218)</f>
        <v>-80.551453333333328</v>
      </c>
      <c r="AO218" s="23">
        <f>SUM(AN218:AN227)</f>
        <v>-414.92026345363269</v>
      </c>
      <c r="AP218" s="25">
        <v>-13.493845772616648</v>
      </c>
    </row>
    <row r="219" spans="1:42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  <c r="AK219" s="19">
        <f t="shared" ref="AK219:AK227" si="57">SUM(B219:AJ219)</f>
        <v>117.79999999999994</v>
      </c>
      <c r="AL219" s="19">
        <f t="shared" ref="AL219:AL227" si="58">AM219-AK219</f>
        <v>-133.87714333333327</v>
      </c>
      <c r="AM219" s="27">
        <v>-16.077143333333336</v>
      </c>
      <c r="AN219" s="22">
        <f t="shared" ref="AN219:AN227" si="59">MIN(0,AL219)</f>
        <v>-133.87714333333327</v>
      </c>
      <c r="AP219" s="25">
        <v>-8.6786458565162494</v>
      </c>
    </row>
    <row r="220" spans="1:42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K220" s="19">
        <f t="shared" si="57"/>
        <v>58.399999999999984</v>
      </c>
      <c r="AL220" s="19">
        <f t="shared" si="58"/>
        <v>-78.587581666666651</v>
      </c>
      <c r="AM220" s="25">
        <v>-20.187581666666663</v>
      </c>
      <c r="AN220" s="22">
        <f t="shared" si="59"/>
        <v>-78.587581666666651</v>
      </c>
      <c r="AP220" s="25">
        <v>3.8332149645290272</v>
      </c>
    </row>
    <row r="221" spans="1:42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J221" s="9"/>
      <c r="AK221" s="19">
        <f t="shared" si="57"/>
        <v>39.599999999999994</v>
      </c>
      <c r="AL221" s="19">
        <f t="shared" si="58"/>
        <v>-57.315445132684602</v>
      </c>
      <c r="AM221" s="25">
        <v>-17.715445132684607</v>
      </c>
      <c r="AN221" s="22">
        <f t="shared" si="59"/>
        <v>-57.315445132684602</v>
      </c>
      <c r="AP221" s="25">
        <v>-8.1393675231829068</v>
      </c>
    </row>
    <row r="222" spans="1:42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J222" s="9"/>
      <c r="AK222" s="19">
        <f t="shared" si="57"/>
        <v>19.8</v>
      </c>
      <c r="AL222" s="19">
        <f t="shared" si="58"/>
        <v>-33.293845772616649</v>
      </c>
      <c r="AM222" s="25">
        <v>-13.493845772616648</v>
      </c>
      <c r="AN222" s="22">
        <f t="shared" si="59"/>
        <v>-33.293845772616649</v>
      </c>
      <c r="AP222" s="26">
        <v>0.13926960008596723</v>
      </c>
    </row>
    <row r="223" spans="1:42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J223" s="9"/>
      <c r="AK223" s="19">
        <f t="shared" si="57"/>
        <v>0</v>
      </c>
      <c r="AL223" s="19">
        <f t="shared" si="58"/>
        <v>-8.6786458565162494</v>
      </c>
      <c r="AM223" s="25">
        <v>-8.6786458565162494</v>
      </c>
      <c r="AN223" s="22">
        <f t="shared" si="59"/>
        <v>-8.6786458565162494</v>
      </c>
      <c r="AP223" s="25">
        <v>1.3507346000859712</v>
      </c>
    </row>
    <row r="224" spans="1:42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8">
        <v>3.3</v>
      </c>
      <c r="AJ224" s="8">
        <v>6.6</v>
      </c>
      <c r="AK224" s="19">
        <f>SUM(B224:AJ224)</f>
        <v>9.8999999999999986</v>
      </c>
      <c r="AL224" s="19">
        <f t="shared" si="58"/>
        <v>-6.0667850354709714</v>
      </c>
      <c r="AM224" s="25">
        <v>3.8332149645290272</v>
      </c>
      <c r="AN224" s="22">
        <f t="shared" si="59"/>
        <v>-6.0667850354709714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8">
        <v>3.3</v>
      </c>
      <c r="AJ225" s="9"/>
      <c r="AK225" s="19">
        <f t="shared" si="57"/>
        <v>3.3</v>
      </c>
      <c r="AL225" s="19">
        <f t="shared" si="58"/>
        <v>-11.439367523182906</v>
      </c>
      <c r="AM225" s="25">
        <v>-8.1393675231829068</v>
      </c>
      <c r="AN225" s="22">
        <f t="shared" si="59"/>
        <v>-11.439367523182906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8">
        <v>3.3</v>
      </c>
      <c r="AJ226" s="9"/>
      <c r="AK226" s="19">
        <f t="shared" si="57"/>
        <v>3.3</v>
      </c>
      <c r="AL226" s="19">
        <f t="shared" si="58"/>
        <v>-3.1607303999140326</v>
      </c>
      <c r="AM226" s="26">
        <v>0.13926960008596723</v>
      </c>
      <c r="AN226" s="22">
        <f t="shared" si="59"/>
        <v>-3.1607303999140326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8">
        <v>3.3</v>
      </c>
      <c r="AJ227" s="9"/>
      <c r="AK227" s="19">
        <f t="shared" si="57"/>
        <v>3.3</v>
      </c>
      <c r="AL227" s="19">
        <f t="shared" si="58"/>
        <v>-1.9492653999140286</v>
      </c>
      <c r="AM227" s="25">
        <v>1.3507346000859712</v>
      </c>
      <c r="AN227" s="22">
        <f t="shared" si="59"/>
        <v>-1.9492653999140286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16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22</v>
      </c>
      <c r="AI230" s="21" t="s">
        <v>24</v>
      </c>
      <c r="AJ230" s="12" t="s">
        <v>23</v>
      </c>
      <c r="AK230" s="11"/>
      <c r="AL230" s="20" t="s">
        <v>25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62.699999999999996</v>
      </c>
      <c r="AI231" s="19">
        <f>AJ231-AH231</f>
        <v>-71.377663207415125</v>
      </c>
      <c r="AJ231" s="25">
        <v>-8.6776632074151259</v>
      </c>
      <c r="AK231" s="22">
        <f>MIN(0,AI231)</f>
        <v>-71.377663207415125</v>
      </c>
      <c r="AL231" s="23">
        <f>SUM(AK231:AK240)</f>
        <v>-213.40655509582319</v>
      </c>
      <c r="AM231" s="25">
        <v>-8.6776632074151259</v>
      </c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AF232" s="6"/>
      <c r="AG232" s="6"/>
      <c r="AH232" s="19">
        <f t="shared" ref="AH232:AH239" si="60">SUM(B232:AG232)</f>
        <v>36.299999999999997</v>
      </c>
      <c r="AI232" s="19">
        <f t="shared" ref="AI232:AI240" si="61">AJ232-AH232</f>
        <v>-37.152393523947993</v>
      </c>
      <c r="AJ232" s="25">
        <v>-0.85239352394799539</v>
      </c>
      <c r="AK232" s="22">
        <f t="shared" ref="AK232:AK240" si="62">MIN(0,AI232)</f>
        <v>-37.152393523947993</v>
      </c>
      <c r="AM232" s="25">
        <v>-0.85239352394799539</v>
      </c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H233" s="19">
        <f t="shared" si="60"/>
        <v>39.599999999999994</v>
      </c>
      <c r="AI233" s="19">
        <f t="shared" si="61"/>
        <v>-43.158223159145166</v>
      </c>
      <c r="AJ233" s="25">
        <v>-3.5582231591451698</v>
      </c>
      <c r="AK233" s="22">
        <f t="shared" si="62"/>
        <v>-43.158223159145166</v>
      </c>
      <c r="AM233" s="25">
        <v>-3.5582231591451698</v>
      </c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D234" s="9"/>
      <c r="AE234" s="9"/>
      <c r="AG234" s="9"/>
      <c r="AH234" s="19">
        <f t="shared" si="60"/>
        <v>36.299999999999997</v>
      </c>
      <c r="AI234" s="19">
        <f t="shared" si="61"/>
        <v>-35.730213703483045</v>
      </c>
      <c r="AJ234" s="25">
        <v>0.56978629651695556</v>
      </c>
      <c r="AK234" s="22">
        <f t="shared" si="62"/>
        <v>-35.730213703483045</v>
      </c>
      <c r="AM234" s="25">
        <v>0.56978629651695556</v>
      </c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G235" s="9"/>
      <c r="AH235" s="19">
        <f t="shared" si="60"/>
        <v>19.8</v>
      </c>
      <c r="AI235" s="19">
        <f t="shared" si="61"/>
        <v>-14.13211659956476</v>
      </c>
      <c r="AJ235" s="25">
        <v>5.6678834004352403</v>
      </c>
      <c r="AK235" s="22">
        <f t="shared" si="62"/>
        <v>-14.13211659956476</v>
      </c>
      <c r="AM235" s="25">
        <v>5.6678834004352403</v>
      </c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8">
        <v>3.3</v>
      </c>
      <c r="R236" s="8">
        <v>3.3</v>
      </c>
      <c r="S236" s="8">
        <v>3.3</v>
      </c>
      <c r="T236" s="8">
        <v>3.3</v>
      </c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G236" s="9"/>
      <c r="AH236" s="19">
        <f t="shared" si="60"/>
        <v>16.5</v>
      </c>
      <c r="AI236" s="19">
        <f t="shared" si="61"/>
        <v>-1.6225406550836929</v>
      </c>
      <c r="AJ236" s="25">
        <v>14.877459344916307</v>
      </c>
      <c r="AK236" s="22">
        <f t="shared" si="62"/>
        <v>-1.6225406550836929</v>
      </c>
      <c r="AM236" s="25">
        <v>14.877459344916307</v>
      </c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8">
        <v>6.6</v>
      </c>
      <c r="V237" s="8">
        <v>6.6</v>
      </c>
      <c r="W237" s="8">
        <v>6.6</v>
      </c>
      <c r="X237" s="8">
        <v>6.6</v>
      </c>
      <c r="Y237" s="9"/>
      <c r="Z237" s="9"/>
      <c r="AA237" s="9"/>
      <c r="AB237" s="9"/>
      <c r="AC237" s="8">
        <v>3.3</v>
      </c>
      <c r="AD237" s="9"/>
      <c r="AE237" s="9"/>
      <c r="AF237" s="8">
        <v>3.3</v>
      </c>
      <c r="AG237" s="9"/>
      <c r="AH237" s="19">
        <f t="shared" si="60"/>
        <v>33</v>
      </c>
      <c r="AI237" s="19">
        <f t="shared" si="61"/>
        <v>-3.9780451137071928</v>
      </c>
      <c r="AJ237" s="25">
        <v>29.021954886292807</v>
      </c>
      <c r="AK237" s="22">
        <f t="shared" si="62"/>
        <v>-3.9780451137071928</v>
      </c>
      <c r="AL237"/>
      <c r="AM237" s="25">
        <v>29.021954886292807</v>
      </c>
      <c r="AN237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8">
        <v>6.6</v>
      </c>
      <c r="AB238" s="8">
        <v>3.3</v>
      </c>
      <c r="AC238" s="8">
        <v>3.3</v>
      </c>
      <c r="AD238" s="8">
        <v>6.6</v>
      </c>
      <c r="AE238" s="8">
        <v>2.2999999999999998</v>
      </c>
      <c r="AF238" s="8">
        <v>3.3</v>
      </c>
      <c r="AG238" s="9"/>
      <c r="AH238" s="19">
        <f t="shared" si="60"/>
        <v>25.4</v>
      </c>
      <c r="AI238" s="19">
        <f t="shared" si="61"/>
        <v>-4.566078143895588</v>
      </c>
      <c r="AJ238" s="25">
        <v>20.833921856104411</v>
      </c>
      <c r="AK238" s="22">
        <f t="shared" si="62"/>
        <v>-4.566078143895588</v>
      </c>
      <c r="AL238"/>
      <c r="AM238" s="25">
        <v>20.833921856104411</v>
      </c>
      <c r="AN23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8">
        <v>6.6</v>
      </c>
      <c r="Z239" s="8">
        <v>6.6</v>
      </c>
      <c r="AA239" s="8">
        <v>6.6</v>
      </c>
      <c r="AB239" s="8">
        <v>3.3</v>
      </c>
      <c r="AC239" s="8">
        <v>3.3</v>
      </c>
      <c r="AD239" s="8">
        <v>6.6</v>
      </c>
      <c r="AE239" s="8">
        <v>2.2999999999999998</v>
      </c>
      <c r="AF239" s="8">
        <v>3.3</v>
      </c>
      <c r="AG239" s="9"/>
      <c r="AH239" s="19">
        <f t="shared" si="60"/>
        <v>38.599999999999994</v>
      </c>
      <c r="AI239" s="19">
        <f t="shared" si="61"/>
        <v>-1.6892809895805811</v>
      </c>
      <c r="AJ239" s="26">
        <v>36.910719010419413</v>
      </c>
      <c r="AK239" s="22">
        <f t="shared" si="62"/>
        <v>-1.6892809895805811</v>
      </c>
      <c r="AL239"/>
      <c r="AM239" s="26">
        <v>36.910719010419413</v>
      </c>
      <c r="AN239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8">
        <v>3.3</v>
      </c>
      <c r="AG240" s="8">
        <v>6.6</v>
      </c>
      <c r="AH240" s="19">
        <f>SUM(B240:AG240)</f>
        <v>9.8999999999999986</v>
      </c>
      <c r="AI240" s="19">
        <f t="shared" si="61"/>
        <v>24.801917496355003</v>
      </c>
      <c r="AJ240" s="25">
        <v>34.701917496355001</v>
      </c>
      <c r="AK240" s="22">
        <f t="shared" si="62"/>
        <v>0</v>
      </c>
      <c r="AL240"/>
      <c r="AM240" s="25">
        <v>34.701917496355001</v>
      </c>
      <c r="AN240"/>
      <c r="AO240"/>
    </row>
    <row r="241" spans="1:41" s="10" customFormat="1" ht="15.75" thickBot="1" x14ac:dyDescent="0.3">
      <c r="A241" s="12" t="s">
        <v>17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22</v>
      </c>
      <c r="AI241" s="21" t="s">
        <v>24</v>
      </c>
      <c r="AJ241" s="12" t="s">
        <v>23</v>
      </c>
      <c r="AK241" s="11"/>
      <c r="AL241" s="20" t="s">
        <v>25</v>
      </c>
      <c r="AM241" s="25">
        <v>-13.260631798191975</v>
      </c>
      <c r="AN241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62.699999999999996</v>
      </c>
      <c r="AI242" s="19">
        <f>AJ242-AH242</f>
        <v>-75.960631798191969</v>
      </c>
      <c r="AJ242" s="25">
        <v>-13.260631798191975</v>
      </c>
      <c r="AK242" s="22">
        <f>MIN(0,AI242)</f>
        <v>-75.960631798191969</v>
      </c>
      <c r="AL242" s="23">
        <f>SUM(AK242:AK251)</f>
        <v>-203.40977135633264</v>
      </c>
      <c r="AM242" s="27">
        <v>-5.0138625695199597</v>
      </c>
      <c r="AN242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AF243" s="6"/>
      <c r="AG243" s="6"/>
      <c r="AH243" s="19">
        <f t="shared" ref="AH243:AH250" si="63">SUM(B243:AG243)</f>
        <v>42.899999999999991</v>
      </c>
      <c r="AI243" s="19">
        <f t="shared" ref="AI243:AI251" si="64">AJ243-AH243</f>
        <v>-47.913862569519949</v>
      </c>
      <c r="AJ243" s="27">
        <v>-5.0138625695199597</v>
      </c>
      <c r="AK243" s="22">
        <f t="shared" ref="AK243:AK251" si="65">MIN(0,AI243)</f>
        <v>-47.913862569519949</v>
      </c>
      <c r="AL243"/>
      <c r="AM243" s="25">
        <v>-5.7628122336846381</v>
      </c>
      <c r="AN243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D244" s="9"/>
      <c r="AH244" s="19">
        <f t="shared" si="63"/>
        <v>39.599999999999994</v>
      </c>
      <c r="AI244" s="19">
        <f t="shared" si="64"/>
        <v>-45.362812233684636</v>
      </c>
      <c r="AJ244" s="25">
        <v>-5.7628122336846381</v>
      </c>
      <c r="AK244" s="22">
        <f t="shared" si="65"/>
        <v>-45.362812233684636</v>
      </c>
      <c r="AL244"/>
      <c r="AM244" s="25">
        <v>-0.88522514486258075</v>
      </c>
      <c r="AN244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D245" s="9"/>
      <c r="AE245" s="9"/>
      <c r="AG245" s="9"/>
      <c r="AH245" s="19">
        <f t="shared" si="63"/>
        <v>19.8</v>
      </c>
      <c r="AI245" s="19">
        <f t="shared" si="64"/>
        <v>-20.685225144862581</v>
      </c>
      <c r="AJ245" s="25">
        <v>-0.88522514486258075</v>
      </c>
      <c r="AK245" s="22">
        <f t="shared" si="65"/>
        <v>-20.685225144862581</v>
      </c>
      <c r="AL245"/>
      <c r="AM245" s="25">
        <v>5.3786099617550711</v>
      </c>
      <c r="AN245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8">
        <v>6.6</v>
      </c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G246" s="9"/>
      <c r="AH246" s="19">
        <f t="shared" si="63"/>
        <v>6.6</v>
      </c>
      <c r="AI246" s="19">
        <f t="shared" si="64"/>
        <v>-1.2213900382449285</v>
      </c>
      <c r="AJ246" s="25">
        <v>5.3786099617550711</v>
      </c>
      <c r="AK246" s="22">
        <f t="shared" si="65"/>
        <v>-1.2213900382449285</v>
      </c>
      <c r="AL246"/>
      <c r="AM246" s="25">
        <v>7.0663967288689378</v>
      </c>
      <c r="AN246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8">
        <v>6.6</v>
      </c>
      <c r="W247" s="8">
        <v>6.6</v>
      </c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3"/>
        <v>13.2</v>
      </c>
      <c r="AI247" s="19">
        <f t="shared" si="64"/>
        <v>-6.1336032711310615</v>
      </c>
      <c r="AJ247" s="25">
        <v>7.0663967288689378</v>
      </c>
      <c r="AK247" s="22">
        <f t="shared" si="65"/>
        <v>-6.1336032711310615</v>
      </c>
      <c r="AL247"/>
      <c r="AM247" s="25">
        <v>20.083994979618726</v>
      </c>
      <c r="AN247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8">
        <v>6.6</v>
      </c>
      <c r="Y248" s="8">
        <v>6.6</v>
      </c>
      <c r="Z248" s="8">
        <v>6.6</v>
      </c>
      <c r="AA248" s="9"/>
      <c r="AB248" s="9"/>
      <c r="AC248" s="8">
        <v>3.3</v>
      </c>
      <c r="AD248" s="9"/>
      <c r="AE248" s="9"/>
      <c r="AF248" s="9"/>
      <c r="AG248" s="9"/>
      <c r="AH248" s="19">
        <f t="shared" si="63"/>
        <v>23.099999999999998</v>
      </c>
      <c r="AI248" s="19">
        <f t="shared" si="64"/>
        <v>-3.0160050203812716</v>
      </c>
      <c r="AJ248" s="25">
        <v>20.083994979618726</v>
      </c>
      <c r="AK248" s="22">
        <f t="shared" si="65"/>
        <v>-3.0160050203812716</v>
      </c>
      <c r="AL248"/>
      <c r="AM248" s="25">
        <v>17.005634359841856</v>
      </c>
      <c r="AN24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8">
        <v>6.6</v>
      </c>
      <c r="AB249" s="8">
        <v>3.3</v>
      </c>
      <c r="AC249" s="8">
        <v>3.3</v>
      </c>
      <c r="AD249" s="9"/>
      <c r="AE249" s="8">
        <v>2.2999999999999998</v>
      </c>
      <c r="AF249" s="8">
        <v>3.3</v>
      </c>
      <c r="AG249" s="9"/>
      <c r="AH249" s="19">
        <f t="shared" si="63"/>
        <v>18.8</v>
      </c>
      <c r="AI249" s="19">
        <f t="shared" si="64"/>
        <v>-1.7943656401581443</v>
      </c>
      <c r="AJ249" s="25">
        <v>17.005634359841856</v>
      </c>
      <c r="AK249" s="22">
        <f t="shared" si="65"/>
        <v>-1.7943656401581443</v>
      </c>
      <c r="AL249"/>
      <c r="AM249" s="26">
        <v>17.478124359841861</v>
      </c>
      <c r="AN249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8">
        <v>3.3</v>
      </c>
      <c r="AC250" s="8">
        <v>3.3</v>
      </c>
      <c r="AD250" s="8">
        <v>6.6</v>
      </c>
      <c r="AE250" s="8">
        <v>2.2999999999999998</v>
      </c>
      <c r="AF250" s="8">
        <v>3.3</v>
      </c>
      <c r="AG250" s="9"/>
      <c r="AH250" s="19">
        <f t="shared" si="63"/>
        <v>18.8</v>
      </c>
      <c r="AI250" s="19">
        <f t="shared" si="64"/>
        <v>-1.3218756401581402</v>
      </c>
      <c r="AJ250" s="26">
        <v>17.478124359841861</v>
      </c>
      <c r="AK250" s="22">
        <f t="shared" si="65"/>
        <v>-1.3218756401581402</v>
      </c>
      <c r="AL250"/>
      <c r="AM250" s="25">
        <v>15.39415267824964</v>
      </c>
      <c r="AN250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8">
        <v>3.3</v>
      </c>
      <c r="AG251" s="8">
        <v>6.6</v>
      </c>
      <c r="AH251" s="19">
        <f>SUM(B251:AG251)</f>
        <v>9.8999999999999986</v>
      </c>
      <c r="AI251" s="19">
        <f t="shared" si="64"/>
        <v>5.494152678249641</v>
      </c>
      <c r="AJ251" s="25">
        <v>15.39415267824964</v>
      </c>
      <c r="AK251" s="22">
        <f t="shared" si="65"/>
        <v>0</v>
      </c>
      <c r="AL251"/>
      <c r="AM251" s="25">
        <v>-12.679806527305505</v>
      </c>
      <c r="AN251"/>
      <c r="AO251"/>
    </row>
    <row r="252" spans="1:41" s="10" customFormat="1" ht="15.75" thickBot="1" x14ac:dyDescent="0.3">
      <c r="A252" s="12" t="s">
        <v>18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22</v>
      </c>
      <c r="AI252" s="21" t="s">
        <v>24</v>
      </c>
      <c r="AJ252" s="12" t="s">
        <v>23</v>
      </c>
      <c r="AK252" s="11"/>
      <c r="AL252" s="20" t="s">
        <v>25</v>
      </c>
      <c r="AM252" s="27">
        <v>-9.6877199243190244</v>
      </c>
      <c r="AN252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-75.379806527305504</v>
      </c>
      <c r="AJ253" s="25">
        <v>-12.679806527305505</v>
      </c>
      <c r="AK253" s="22">
        <f>MIN(0,AI253)</f>
        <v>-75.379806527305504</v>
      </c>
      <c r="AL253" s="23">
        <f>SUM(AK253:AK262)</f>
        <v>-359.95197841545826</v>
      </c>
      <c r="AM253" s="25">
        <v>-10.672217054084998</v>
      </c>
      <c r="AN253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  <c r="AH254" s="19">
        <f t="shared" ref="AH254:AH262" si="66">SUM(B254:AG254)</f>
        <v>104.59999999999997</v>
      </c>
      <c r="AI254" s="19">
        <f t="shared" ref="AI254:AI262" si="67">AJ254-AH254</f>
        <v>-114.28771992431899</v>
      </c>
      <c r="AJ254" s="27">
        <v>-9.6877199243190244</v>
      </c>
      <c r="AK254" s="22">
        <f t="shared" ref="AK254:AK262" si="68">MIN(0,AI254)</f>
        <v>-114.28771992431899</v>
      </c>
      <c r="AL254"/>
      <c r="AM254" s="25">
        <v>-9.140332338374014</v>
      </c>
      <c r="AN254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  <c r="AH255" s="19">
        <f t="shared" si="66"/>
        <v>56.099999999999987</v>
      </c>
      <c r="AI255" s="19">
        <f t="shared" si="67"/>
        <v>-66.77221705408499</v>
      </c>
      <c r="AJ255" s="25">
        <v>-10.672217054084998</v>
      </c>
      <c r="AK255" s="22">
        <f t="shared" si="68"/>
        <v>-66.77221705408499</v>
      </c>
      <c r="AL255"/>
      <c r="AM255" s="25">
        <v>-11.616355387418333</v>
      </c>
      <c r="AN255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6"/>
        <v>39.599999999999994</v>
      </c>
      <c r="AI256" s="19">
        <f t="shared" si="67"/>
        <v>-48.74033233837401</v>
      </c>
      <c r="AJ256" s="25">
        <v>-9.140332338374014</v>
      </c>
      <c r="AK256" s="22">
        <f t="shared" si="68"/>
        <v>-48.74033233837401</v>
      </c>
      <c r="AL256"/>
      <c r="AM256" s="25">
        <v>-9.9731765130018903</v>
      </c>
      <c r="AN256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6"/>
        <v>23.1</v>
      </c>
      <c r="AI257" s="19">
        <f t="shared" si="67"/>
        <v>-34.716355387418332</v>
      </c>
      <c r="AJ257" s="25">
        <v>-11.616355387418333</v>
      </c>
      <c r="AK257" s="22">
        <f t="shared" si="68"/>
        <v>-34.716355387418332</v>
      </c>
      <c r="AL257"/>
      <c r="AM257" s="25">
        <v>-3.2670235239479943</v>
      </c>
      <c r="AN257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6"/>
        <v>3.3</v>
      </c>
      <c r="AI258" s="19">
        <f t="shared" si="67"/>
        <v>-13.273176513001889</v>
      </c>
      <c r="AJ258" s="25">
        <v>-9.9731765130018903</v>
      </c>
      <c r="AK258" s="22">
        <f t="shared" si="68"/>
        <v>-13.273176513001889</v>
      </c>
      <c r="AL258"/>
      <c r="AM258" s="25">
        <v>-2.9113835239480039</v>
      </c>
      <c r="AN25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6"/>
        <v>0</v>
      </c>
      <c r="AI259" s="19">
        <f t="shared" si="67"/>
        <v>-3.2670235239479943</v>
      </c>
      <c r="AJ259" s="25">
        <v>-3.2670235239479943</v>
      </c>
      <c r="AK259" s="22">
        <f t="shared" si="68"/>
        <v>-3.2670235239479943</v>
      </c>
      <c r="AL259"/>
      <c r="AM259" s="26">
        <v>-0.1700601448625747</v>
      </c>
      <c r="AN259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6"/>
        <v>0</v>
      </c>
      <c r="AI260" s="19">
        <f t="shared" si="67"/>
        <v>-2.9113835239480039</v>
      </c>
      <c r="AJ260" s="25">
        <v>-2.9113835239480039</v>
      </c>
      <c r="AK260" s="22">
        <f t="shared" si="68"/>
        <v>-2.9113835239480039</v>
      </c>
      <c r="AL260"/>
      <c r="AM260" s="25">
        <v>-0.43390347819591213</v>
      </c>
      <c r="AN260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6"/>
        <v>0</v>
      </c>
      <c r="AI261" s="19">
        <f t="shared" si="67"/>
        <v>-0.1700601448625747</v>
      </c>
      <c r="AJ261" s="26">
        <v>-0.1700601448625747</v>
      </c>
      <c r="AK261" s="22">
        <f t="shared" si="68"/>
        <v>-0.1700601448625747</v>
      </c>
      <c r="AL261"/>
      <c r="AM261" s="25">
        <v>-16.076018333333334</v>
      </c>
      <c r="AN261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-0.43390347819591213</v>
      </c>
      <c r="AJ262" s="25">
        <v>-0.43390347819591213</v>
      </c>
      <c r="AK262" s="22">
        <f t="shared" si="68"/>
        <v>-0.43390347819591213</v>
      </c>
      <c r="AL262"/>
      <c r="AM262" s="27">
        <v>-15.035869136467943</v>
      </c>
      <c r="AN262"/>
      <c r="AO262"/>
    </row>
    <row r="263" spans="1:41" s="10" customFormat="1" ht="15.75" thickBot="1" x14ac:dyDescent="0.3">
      <c r="A263" s="12" t="s">
        <v>19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22</v>
      </c>
      <c r="AI263" s="21" t="s">
        <v>24</v>
      </c>
      <c r="AJ263" s="12" t="s">
        <v>23</v>
      </c>
      <c r="AK263" s="11"/>
      <c r="AL263" s="20" t="s">
        <v>25</v>
      </c>
      <c r="AM263" s="25">
        <v>-15.833768193972173</v>
      </c>
      <c r="AN263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62.699999999999996</v>
      </c>
      <c r="AI264" s="19">
        <f>AJ264-AH264</f>
        <v>-78.776018333333326</v>
      </c>
      <c r="AJ264" s="25">
        <v>-16.076018333333334</v>
      </c>
      <c r="AK264" s="22">
        <f>MIN(0,AI264)</f>
        <v>-78.776018333333326</v>
      </c>
      <c r="AL264" s="23">
        <f>SUM(AK264:AK273)</f>
        <v>-306.46717641692692</v>
      </c>
      <c r="AM264" s="25">
        <v>-16.792431604337601</v>
      </c>
      <c r="AN264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A265" s="8">
        <v>6.6</v>
      </c>
      <c r="AB265" s="8">
        <v>3.3</v>
      </c>
      <c r="AF265" s="6"/>
      <c r="AG265" s="6"/>
      <c r="AH265" s="19">
        <f t="shared" ref="AH265:AH272" si="69">SUM(B265:AG265)</f>
        <v>92.399999999999977</v>
      </c>
      <c r="AI265" s="19">
        <f t="shared" ref="AI265:AI273" si="70">AJ265-AH265</f>
        <v>-107.43586913646791</v>
      </c>
      <c r="AJ265" s="27">
        <v>-15.035869136467943</v>
      </c>
      <c r="AK265" s="22">
        <f t="shared" ref="AK265:AK273" si="71">MIN(0,AI265)</f>
        <v>-107.43586913646791</v>
      </c>
      <c r="AL265"/>
      <c r="AM265" s="25">
        <v>-9.4252923383740121</v>
      </c>
      <c r="AN265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B266" s="8">
        <v>3.3</v>
      </c>
      <c r="AD266" s="9"/>
      <c r="AE266" s="9"/>
      <c r="AH266" s="19">
        <f t="shared" si="69"/>
        <v>42.899999999999991</v>
      </c>
      <c r="AI266" s="19">
        <f t="shared" si="70"/>
        <v>-58.733768193972168</v>
      </c>
      <c r="AJ266" s="25">
        <v>-15.833768193972173</v>
      </c>
      <c r="AK266" s="22">
        <f t="shared" si="71"/>
        <v>-58.733768193972168</v>
      </c>
      <c r="AL266"/>
      <c r="AM266" s="25">
        <v>-7.5547257548318978</v>
      </c>
      <c r="AN266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D267" s="9"/>
      <c r="AE267" s="9"/>
      <c r="AG267" s="9"/>
      <c r="AH267" s="19">
        <f t="shared" si="69"/>
        <v>19.8</v>
      </c>
      <c r="AI267" s="19">
        <f t="shared" si="70"/>
        <v>-36.592431604337605</v>
      </c>
      <c r="AJ267" s="25">
        <v>-16.792431604337601</v>
      </c>
      <c r="AK267" s="22">
        <f t="shared" si="71"/>
        <v>-36.592431604337605</v>
      </c>
      <c r="AL267"/>
      <c r="AM267" s="25">
        <v>-3.6143860160933627E-2</v>
      </c>
      <c r="AN267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G268" s="9"/>
      <c r="AH268" s="19">
        <f t="shared" si="69"/>
        <v>0</v>
      </c>
      <c r="AI268" s="19">
        <f t="shared" si="70"/>
        <v>-9.4252923383740121</v>
      </c>
      <c r="AJ268" s="25">
        <v>-9.4252923383740121</v>
      </c>
      <c r="AK268" s="22">
        <f t="shared" si="71"/>
        <v>-9.4252923383740121</v>
      </c>
      <c r="AL268"/>
      <c r="AM268" s="25">
        <v>5.6191383551424288</v>
      </c>
      <c r="AN26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0</v>
      </c>
      <c r="AI269" s="19">
        <f t="shared" si="70"/>
        <v>-7.5547257548318978</v>
      </c>
      <c r="AJ269" s="25">
        <v>-7.5547257548318978</v>
      </c>
      <c r="AK269" s="22">
        <f t="shared" si="71"/>
        <v>-7.5547257548318978</v>
      </c>
      <c r="AL269"/>
      <c r="AM269" s="26">
        <v>11.867934449408427</v>
      </c>
      <c r="AN269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8">
        <v>3.3</v>
      </c>
      <c r="AD270" s="9"/>
      <c r="AE270" s="9"/>
      <c r="AF270" s="9"/>
      <c r="AG270" s="9"/>
      <c r="AH270" s="19">
        <f t="shared" si="69"/>
        <v>3.3</v>
      </c>
      <c r="AI270" s="19">
        <f t="shared" si="70"/>
        <v>-3.3361438601609334</v>
      </c>
      <c r="AJ270" s="25">
        <v>-3.6143860160933627E-2</v>
      </c>
      <c r="AK270" s="22">
        <f t="shared" si="71"/>
        <v>-3.3361438601609334</v>
      </c>
      <c r="AL270"/>
      <c r="AM270" s="25">
        <v>9.9763585682693829</v>
      </c>
      <c r="AN270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8">
        <v>3.3</v>
      </c>
      <c r="AD271" s="9"/>
      <c r="AE271" s="9"/>
      <c r="AF271" s="8">
        <v>3.3</v>
      </c>
      <c r="AG271" s="9"/>
      <c r="AH271" s="19">
        <f t="shared" si="69"/>
        <v>6.6</v>
      </c>
      <c r="AI271" s="19">
        <f t="shared" si="70"/>
        <v>-0.98086164485757088</v>
      </c>
      <c r="AJ271" s="25">
        <v>5.6191383551424288</v>
      </c>
      <c r="AK271" s="22">
        <f t="shared" si="71"/>
        <v>-0.98086164485757088</v>
      </c>
      <c r="AL271"/>
      <c r="AM271" s="25">
        <v>-16.076018333333334</v>
      </c>
      <c r="AN271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8">
        <v>3.3</v>
      </c>
      <c r="AD272" s="8">
        <v>6.6</v>
      </c>
      <c r="AE272" s="8">
        <v>2.2999999999999998</v>
      </c>
      <c r="AF272" s="8">
        <v>3.3</v>
      </c>
      <c r="AG272" s="9"/>
      <c r="AH272" s="19">
        <f t="shared" si="69"/>
        <v>15.5</v>
      </c>
      <c r="AI272" s="19">
        <f t="shared" si="70"/>
        <v>-3.6320655505915731</v>
      </c>
      <c r="AJ272" s="26">
        <v>11.867934449408427</v>
      </c>
      <c r="AK272" s="22">
        <f t="shared" si="71"/>
        <v>-3.6320655505915731</v>
      </c>
      <c r="AL272"/>
      <c r="AM272" s="27">
        <v>-17.587493333333327</v>
      </c>
      <c r="AN272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8">
        <v>3.3</v>
      </c>
      <c r="AG273" s="8">
        <v>6.6</v>
      </c>
      <c r="AH273" s="19">
        <f>SUM(B273:AG273)</f>
        <v>9.8999999999999986</v>
      </c>
      <c r="AI273" s="19">
        <f t="shared" si="70"/>
        <v>7.6358568269384364E-2</v>
      </c>
      <c r="AJ273" s="25">
        <v>9.9763585682693829</v>
      </c>
      <c r="AK273" s="22">
        <f t="shared" si="71"/>
        <v>0</v>
      </c>
      <c r="AL273"/>
      <c r="AM273" s="25">
        <v>-19.229980000000001</v>
      </c>
      <c r="AN273"/>
      <c r="AO273"/>
    </row>
    <row r="274" spans="1:41" s="10" customFormat="1" ht="15.75" thickBot="1" x14ac:dyDescent="0.3">
      <c r="A274" s="12" t="s">
        <v>20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22</v>
      </c>
      <c r="AI274" s="21" t="s">
        <v>24</v>
      </c>
      <c r="AJ274" s="12" t="s">
        <v>23</v>
      </c>
      <c r="AK274" s="11"/>
      <c r="AL274" s="20" t="s">
        <v>25</v>
      </c>
      <c r="AM274" s="25">
        <v>-16.792431604337601</v>
      </c>
      <c r="AN274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62.699999999999996</v>
      </c>
      <c r="AI275" s="19">
        <f>AJ275-AH275</f>
        <v>-78.776018333333326</v>
      </c>
      <c r="AJ275" s="25">
        <v>-16.076018333333334</v>
      </c>
      <c r="AK275" s="22">
        <f>MIN(0,AI275)</f>
        <v>-78.776018333333326</v>
      </c>
      <c r="AL275" s="23">
        <f>SUM(AK275:AK284)</f>
        <v>-395.67474745706738</v>
      </c>
      <c r="AM275" s="25">
        <v>-12.897711641311712</v>
      </c>
      <c r="AN275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  <c r="AH276" s="19">
        <f t="shared" ref="AH276:AH284" si="72">SUM(B276:AG276)</f>
        <v>104.59999999999997</v>
      </c>
      <c r="AI276" s="19">
        <f t="shared" ref="AI276:AI284" si="73">AJ276-AH276</f>
        <v>-122.18749333333329</v>
      </c>
      <c r="AJ276" s="27">
        <v>-17.587493333333327</v>
      </c>
      <c r="AK276" s="22">
        <f t="shared" ref="AK276:AK284" si="74">MIN(0,AI276)</f>
        <v>-122.18749333333329</v>
      </c>
      <c r="AL276"/>
      <c r="AM276" s="25">
        <v>-8.3998656696138116</v>
      </c>
      <c r="AN276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H277" s="19">
        <f t="shared" si="72"/>
        <v>58.399999999999984</v>
      </c>
      <c r="AI277" s="19">
        <f t="shared" si="73"/>
        <v>-77.629979999999989</v>
      </c>
      <c r="AJ277" s="25">
        <v>-19.229980000000001</v>
      </c>
      <c r="AK277" s="22">
        <f t="shared" si="74"/>
        <v>-77.629979999999989</v>
      </c>
      <c r="AL277"/>
      <c r="AM277" s="25">
        <v>2.7757022511071305</v>
      </c>
      <c r="AN277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  <c r="AH278" s="19">
        <f t="shared" si="72"/>
        <v>39.599999999999994</v>
      </c>
      <c r="AI278" s="19">
        <f t="shared" si="73"/>
        <v>-56.392431604337595</v>
      </c>
      <c r="AJ278" s="25">
        <v>-16.792431604337601</v>
      </c>
      <c r="AK278" s="22">
        <f t="shared" si="74"/>
        <v>-56.392431604337595</v>
      </c>
      <c r="AL278"/>
      <c r="AM278" s="25">
        <v>-8.0918190029471457</v>
      </c>
      <c r="AN27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  <c r="AH279" s="19">
        <f t="shared" si="72"/>
        <v>23.1</v>
      </c>
      <c r="AI279" s="19">
        <f t="shared" si="73"/>
        <v>-35.99771164131171</v>
      </c>
      <c r="AJ279" s="25">
        <v>-12.897711641311712</v>
      </c>
      <c r="AK279" s="22">
        <f t="shared" si="74"/>
        <v>-35.99771164131171</v>
      </c>
      <c r="AL279"/>
      <c r="AM279" s="26">
        <v>-0.40564339498212476</v>
      </c>
      <c r="AN279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2"/>
        <v>3.3</v>
      </c>
      <c r="AI280" s="19">
        <f t="shared" si="73"/>
        <v>-11.699865669613811</v>
      </c>
      <c r="AJ280" s="25">
        <v>-8.3998656696138116</v>
      </c>
      <c r="AK280" s="22">
        <f t="shared" si="74"/>
        <v>-11.699865669613811</v>
      </c>
      <c r="AL280"/>
      <c r="AM280" s="25">
        <v>-0.66948672831546219</v>
      </c>
      <c r="AN280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8">
        <v>6.6</v>
      </c>
      <c r="AH281" s="19">
        <f>SUM(B281:AG281)</f>
        <v>6.6</v>
      </c>
      <c r="AI281" s="19">
        <f t="shared" si="73"/>
        <v>-3.8242977488928691</v>
      </c>
      <c r="AJ281" s="25">
        <v>2.7757022511071305</v>
      </c>
      <c r="AK281" s="22">
        <f t="shared" si="74"/>
        <v>-3.8242977488928691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9">
        <f t="shared" si="72"/>
        <v>0</v>
      </c>
      <c r="AI282" s="19">
        <f t="shared" si="73"/>
        <v>-8.0918190029471457</v>
      </c>
      <c r="AJ282" s="25">
        <v>-8.0918190029471457</v>
      </c>
      <c r="AK282" s="22">
        <f t="shared" si="74"/>
        <v>-8.0918190029471457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2"/>
        <v>0</v>
      </c>
      <c r="AI283" s="19">
        <f t="shared" si="73"/>
        <v>-0.40564339498212476</v>
      </c>
      <c r="AJ283" s="26">
        <v>-0.40564339498212476</v>
      </c>
      <c r="AK283" s="22">
        <f t="shared" si="74"/>
        <v>-0.40564339498212476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-0.66948672831546219</v>
      </c>
      <c r="AJ284" s="25">
        <v>-0.66948672831546219</v>
      </c>
      <c r="AK284" s="22">
        <f t="shared" si="74"/>
        <v>-0.66948672831546219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16</v>
      </c>
      <c r="B287" s="2" t="s">
        <v>1</v>
      </c>
      <c r="C287" s="2" t="s">
        <v>2</v>
      </c>
      <c r="D287" s="2" t="s">
        <v>4</v>
      </c>
      <c r="E287" s="2" t="s">
        <v>1</v>
      </c>
      <c r="F287" s="2" t="s">
        <v>2</v>
      </c>
      <c r="G287" s="2" t="s">
        <v>3</v>
      </c>
      <c r="H287" s="18" t="s">
        <v>22</v>
      </c>
      <c r="I287" s="21" t="s">
        <v>24</v>
      </c>
      <c r="J287" s="12" t="s">
        <v>23</v>
      </c>
      <c r="K287" s="11"/>
      <c r="L287" s="20" t="s">
        <v>25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6.6</v>
      </c>
      <c r="D288" s="5">
        <v>6.6</v>
      </c>
      <c r="E288" s="6"/>
      <c r="F288" s="6"/>
      <c r="G288" s="6"/>
      <c r="H288" s="19">
        <f>SUM(B288:G288)</f>
        <v>16.5</v>
      </c>
      <c r="I288" s="19">
        <f>J288-H288</f>
        <v>-21.321880641483027</v>
      </c>
      <c r="J288" s="25">
        <v>-4.821880641483026</v>
      </c>
      <c r="K288" s="22">
        <f>MIN(0,I288)</f>
        <v>-21.321880641483027</v>
      </c>
      <c r="L288" s="23">
        <f>SUM(K288:K297)</f>
        <v>-65.466441352497952</v>
      </c>
      <c r="M288" s="25">
        <v>-4.821880641483026</v>
      </c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9"/>
      <c r="D289" s="8">
        <v>6.6</v>
      </c>
      <c r="F289" s="8">
        <v>6.6</v>
      </c>
      <c r="H289" s="19">
        <f t="shared" ref="H289:H297" si="75">SUM(B289:G289)</f>
        <v>16.5</v>
      </c>
      <c r="I289" s="19">
        <f t="shared" ref="I289:I297" si="76">J289-H289</f>
        <v>-19.869066704789603</v>
      </c>
      <c r="J289" s="25">
        <v>-3.369066704789601</v>
      </c>
      <c r="K289" s="22">
        <f t="shared" ref="K289:K297" si="77">MIN(0,I289)</f>
        <v>-19.869066704789603</v>
      </c>
      <c r="L289"/>
      <c r="M289" s="25">
        <v>-3.369066704789601</v>
      </c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9"/>
      <c r="D290" s="9"/>
      <c r="F290" s="9"/>
      <c r="G290" s="9"/>
      <c r="H290" s="19">
        <f t="shared" si="75"/>
        <v>3.3</v>
      </c>
      <c r="I290" s="19">
        <f t="shared" si="76"/>
        <v>-6.8596052984957003</v>
      </c>
      <c r="J290" s="25">
        <v>-3.5596052984957005</v>
      </c>
      <c r="K290" s="22">
        <f t="shared" si="77"/>
        <v>-6.8596052984957003</v>
      </c>
      <c r="L290"/>
      <c r="M290" s="25">
        <v>-3.5596052984957005</v>
      </c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9"/>
      <c r="D291" s="9"/>
      <c r="F291" s="9"/>
      <c r="G291" s="9"/>
      <c r="H291" s="19">
        <f t="shared" si="75"/>
        <v>3.3</v>
      </c>
      <c r="I291" s="19">
        <f t="shared" si="76"/>
        <v>-5.9766360740299396</v>
      </c>
      <c r="J291" s="25">
        <v>-2.6766360740299397</v>
      </c>
      <c r="K291" s="22">
        <f t="shared" si="77"/>
        <v>-5.9766360740299396</v>
      </c>
      <c r="L291"/>
      <c r="M291" s="25">
        <v>-2.6766360740299397</v>
      </c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8">
        <v>3.3</v>
      </c>
      <c r="F292" s="9"/>
      <c r="G292" s="9"/>
      <c r="H292" s="19">
        <f t="shared" si="75"/>
        <v>3.3</v>
      </c>
      <c r="I292" s="19">
        <f t="shared" si="76"/>
        <v>-4.9223963199129521</v>
      </c>
      <c r="J292" s="25">
        <v>-1.6223963199129523</v>
      </c>
      <c r="K292" s="22">
        <f t="shared" si="77"/>
        <v>-4.9223963199129521</v>
      </c>
      <c r="L292"/>
      <c r="M292" s="25">
        <v>-1.6223963199129523</v>
      </c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8">
        <v>3.3</v>
      </c>
      <c r="F293" s="9"/>
      <c r="G293" s="9"/>
      <c r="H293" s="19">
        <f t="shared" si="75"/>
        <v>3.3</v>
      </c>
      <c r="I293" s="19">
        <f t="shared" si="76"/>
        <v>-2.9857837976834061</v>
      </c>
      <c r="J293" s="25">
        <v>0.31421620231659375</v>
      </c>
      <c r="K293" s="22">
        <f t="shared" si="77"/>
        <v>-2.9857837976834061</v>
      </c>
      <c r="L293"/>
      <c r="M293" s="25">
        <v>0.31421620231659375</v>
      </c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8">
        <v>3.3</v>
      </c>
      <c r="F294" s="9"/>
      <c r="G294" s="9"/>
      <c r="H294" s="19">
        <f t="shared" si="75"/>
        <v>3.3</v>
      </c>
      <c r="I294" s="19">
        <f t="shared" si="76"/>
        <v>-6.7279356074772423E-2</v>
      </c>
      <c r="J294" s="25">
        <v>3.2327206439252274</v>
      </c>
      <c r="K294" s="22">
        <f t="shared" si="77"/>
        <v>-6.7279356074772423E-2</v>
      </c>
      <c r="L294"/>
      <c r="M294" s="25">
        <v>3.2327206439252274</v>
      </c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8">
        <v>3.3</v>
      </c>
      <c r="F295" s="9"/>
      <c r="G295" s="9"/>
      <c r="H295" s="19">
        <f t="shared" si="75"/>
        <v>3.3</v>
      </c>
      <c r="I295" s="19">
        <f t="shared" si="76"/>
        <v>-1.6426422954457829</v>
      </c>
      <c r="J295" s="25">
        <v>1.6573577045542169</v>
      </c>
      <c r="K295" s="22">
        <f t="shared" si="77"/>
        <v>-1.6426422954457829</v>
      </c>
      <c r="L295"/>
      <c r="M295" s="25">
        <v>1.6573577045542169</v>
      </c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9"/>
      <c r="F296" s="9"/>
      <c r="G296" s="8">
        <v>6.6</v>
      </c>
      <c r="H296" s="19">
        <f>SUM(B296:G296)</f>
        <v>6.6</v>
      </c>
      <c r="I296" s="19">
        <f t="shared" si="76"/>
        <v>-1.8211508645827834</v>
      </c>
      <c r="J296" s="26">
        <v>4.7788491354172162</v>
      </c>
      <c r="K296" s="22">
        <f t="shared" si="77"/>
        <v>-1.8211508645827834</v>
      </c>
      <c r="L296"/>
      <c r="M296" s="26">
        <v>4.7788491354172162</v>
      </c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19">
        <f t="shared" si="75"/>
        <v>0</v>
      </c>
      <c r="I297" s="19">
        <f t="shared" si="76"/>
        <v>4.4463558326043326</v>
      </c>
      <c r="J297" s="25">
        <v>4.4463558326043326</v>
      </c>
      <c r="K297" s="22">
        <f t="shared" si="77"/>
        <v>0</v>
      </c>
      <c r="L297"/>
      <c r="M297" s="25">
        <v>4.4463558326043326</v>
      </c>
      <c r="AK297"/>
      <c r="AL297"/>
      <c r="AM297"/>
      <c r="AN297"/>
      <c r="AO297"/>
    </row>
    <row r="298" spans="1:41" s="10" customFormat="1" ht="15.75" thickBot="1" x14ac:dyDescent="0.3">
      <c r="A298" s="12" t="s">
        <v>17</v>
      </c>
      <c r="B298" s="2" t="s">
        <v>1</v>
      </c>
      <c r="C298" s="2" t="s">
        <v>2</v>
      </c>
      <c r="D298" s="2" t="s">
        <v>4</v>
      </c>
      <c r="E298" s="2" t="s">
        <v>1</v>
      </c>
      <c r="F298" s="2" t="s">
        <v>2</v>
      </c>
      <c r="G298" s="2" t="s">
        <v>3</v>
      </c>
      <c r="H298" s="18" t="s">
        <v>22</v>
      </c>
      <c r="I298" s="21" t="s">
        <v>24</v>
      </c>
      <c r="J298" s="12" t="s">
        <v>23</v>
      </c>
      <c r="K298" s="11"/>
      <c r="L298" s="20" t="s">
        <v>25</v>
      </c>
      <c r="M298" s="25">
        <v>-5.7384743596383956</v>
      </c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6.6</v>
      </c>
      <c r="D299" s="5">
        <v>6.6</v>
      </c>
      <c r="E299" s="6"/>
      <c r="F299" s="6"/>
      <c r="G299" s="6"/>
      <c r="H299" s="19">
        <f>SUM(B299:G299)</f>
        <v>16.5</v>
      </c>
      <c r="I299" s="19">
        <f>J299-H299</f>
        <v>-22.238474359638396</v>
      </c>
      <c r="J299" s="25">
        <v>-5.7384743596383956</v>
      </c>
      <c r="K299" s="22">
        <f>MIN(0,I299)</f>
        <v>-22.238474359638396</v>
      </c>
      <c r="L299" s="23">
        <f>SUM(K299:K308)</f>
        <v>-62.807084604599872</v>
      </c>
      <c r="M299" s="27">
        <v>-4.2013605139039942</v>
      </c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9"/>
      <c r="D300" s="9"/>
      <c r="F300" s="8">
        <v>6.6</v>
      </c>
      <c r="G300" s="8">
        <v>6.6</v>
      </c>
      <c r="H300" s="19">
        <f t="shared" ref="H300:H308" si="78">SUM(B300:G300)</f>
        <v>16.5</v>
      </c>
      <c r="I300" s="19">
        <f t="shared" ref="I300:I308" si="79">J300-H300</f>
        <v>-20.701360513903992</v>
      </c>
      <c r="J300" s="27">
        <v>-4.2013605139039942</v>
      </c>
      <c r="K300" s="22">
        <f t="shared" ref="K300:K308" si="80">MIN(0,I300)</f>
        <v>-20.701360513903992</v>
      </c>
      <c r="L300"/>
      <c r="M300" s="25">
        <v>-4.0005231134035943</v>
      </c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9"/>
      <c r="D301" s="9"/>
      <c r="F301" s="9"/>
      <c r="G301" s="9"/>
      <c r="H301" s="19">
        <f t="shared" si="78"/>
        <v>3.3</v>
      </c>
      <c r="I301" s="19">
        <f t="shared" si="79"/>
        <v>-7.3005231134035942</v>
      </c>
      <c r="J301" s="25">
        <v>-4.0005231134035943</v>
      </c>
      <c r="K301" s="22">
        <f t="shared" si="80"/>
        <v>-7.3005231134035942</v>
      </c>
      <c r="L301"/>
      <c r="M301" s="25">
        <v>-2.9676383623058467</v>
      </c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F302" s="9"/>
      <c r="G302" s="9"/>
      <c r="H302" s="19">
        <f t="shared" si="78"/>
        <v>0</v>
      </c>
      <c r="I302" s="19">
        <f t="shared" si="79"/>
        <v>-2.9676383623058467</v>
      </c>
      <c r="J302" s="25">
        <v>-2.9676383623058467</v>
      </c>
      <c r="K302" s="22">
        <f t="shared" si="80"/>
        <v>-2.9676383623058467</v>
      </c>
      <c r="L302"/>
      <c r="M302" s="25">
        <v>-1.6802510076489865</v>
      </c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19">
        <f t="shared" si="78"/>
        <v>0</v>
      </c>
      <c r="I303" s="19">
        <f t="shared" si="79"/>
        <v>-1.6802510076489865</v>
      </c>
      <c r="J303" s="25">
        <v>-1.6802510076489865</v>
      </c>
      <c r="K303" s="22">
        <f t="shared" si="80"/>
        <v>-1.6802510076489865</v>
      </c>
      <c r="L303"/>
      <c r="M303" s="25">
        <v>-1.2479963208928808</v>
      </c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19">
        <f t="shared" si="78"/>
        <v>0</v>
      </c>
      <c r="I304" s="19">
        <f t="shared" si="79"/>
        <v>-1.2479963208928808</v>
      </c>
      <c r="J304" s="25">
        <v>-1.2479963208928808</v>
      </c>
      <c r="K304" s="22">
        <f t="shared" si="80"/>
        <v>-1.2479963208928808</v>
      </c>
      <c r="L304"/>
      <c r="M304" s="25">
        <v>1.4451286625904105</v>
      </c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8">
        <v>3.3</v>
      </c>
      <c r="F305" s="9"/>
      <c r="G305" s="9"/>
      <c r="H305" s="19">
        <f t="shared" si="78"/>
        <v>3.3</v>
      </c>
      <c r="I305" s="19">
        <f t="shared" si="79"/>
        <v>-1.8548713374095893</v>
      </c>
      <c r="J305" s="25">
        <v>1.4451286625904105</v>
      </c>
      <c r="K305" s="22">
        <f t="shared" si="80"/>
        <v>-1.8548713374095893</v>
      </c>
      <c r="L305"/>
      <c r="M305" s="25">
        <v>0.89170020530170646</v>
      </c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8">
        <v>3.3</v>
      </c>
      <c r="F306" s="9"/>
      <c r="G306" s="9"/>
      <c r="H306" s="19">
        <f t="shared" si="78"/>
        <v>3.3</v>
      </c>
      <c r="I306" s="19">
        <f t="shared" si="79"/>
        <v>-2.4082997946982934</v>
      </c>
      <c r="J306" s="25">
        <v>0.89170020530170646</v>
      </c>
      <c r="K306" s="22">
        <f t="shared" si="80"/>
        <v>-2.4082997946982934</v>
      </c>
      <c r="L306"/>
      <c r="M306" s="26">
        <v>0.8923302053017057</v>
      </c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8">
        <v>3.3</v>
      </c>
      <c r="F307" s="9"/>
      <c r="G307" s="9"/>
      <c r="H307" s="19">
        <f t="shared" si="78"/>
        <v>3.3</v>
      </c>
      <c r="I307" s="19">
        <f t="shared" si="79"/>
        <v>-2.4076697946982941</v>
      </c>
      <c r="J307" s="26">
        <v>0.8923302053017057</v>
      </c>
      <c r="K307" s="22">
        <f t="shared" si="80"/>
        <v>-2.4076697946982941</v>
      </c>
      <c r="L307"/>
      <c r="M307" s="25">
        <v>0.58480286898326117</v>
      </c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19">
        <f t="shared" si="78"/>
        <v>0</v>
      </c>
      <c r="I308" s="19">
        <f t="shared" si="79"/>
        <v>0.58480286898326117</v>
      </c>
      <c r="J308" s="25">
        <v>0.58480286898326117</v>
      </c>
      <c r="K308" s="22">
        <f t="shared" si="80"/>
        <v>0</v>
      </c>
      <c r="L308"/>
      <c r="M308" s="25">
        <v>-5.6223093054611022</v>
      </c>
      <c r="AK308"/>
      <c r="AL308"/>
      <c r="AM308"/>
      <c r="AN308"/>
      <c r="AO308"/>
    </row>
    <row r="309" spans="1:41" s="10" customFormat="1" ht="15.75" thickBot="1" x14ac:dyDescent="0.3">
      <c r="A309" s="12" t="s">
        <v>18</v>
      </c>
      <c r="B309" s="2" t="s">
        <v>1</v>
      </c>
      <c r="C309" s="2" t="s">
        <v>2</v>
      </c>
      <c r="D309" s="2" t="s">
        <v>4</v>
      </c>
      <c r="E309" s="2" t="s">
        <v>1</v>
      </c>
      <c r="F309" s="2" t="s">
        <v>2</v>
      </c>
      <c r="G309" s="2" t="s">
        <v>3</v>
      </c>
      <c r="H309" s="18" t="s">
        <v>22</v>
      </c>
      <c r="I309" s="21" t="s">
        <v>24</v>
      </c>
      <c r="J309" s="12" t="s">
        <v>23</v>
      </c>
      <c r="K309" s="11"/>
      <c r="L309" s="20" t="s">
        <v>25</v>
      </c>
      <c r="M309" s="27">
        <v>-5.1361319848638072</v>
      </c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6.6</v>
      </c>
      <c r="D310" s="5">
        <v>6.6</v>
      </c>
      <c r="E310" s="6"/>
      <c r="F310" s="6"/>
      <c r="G310" s="6"/>
      <c r="H310" s="19">
        <f>SUM(B310:G310)</f>
        <v>16.5</v>
      </c>
      <c r="I310" s="19">
        <f>J310-H310</f>
        <v>-22.122309305461101</v>
      </c>
      <c r="J310" s="25">
        <v>-5.6223093054611022</v>
      </c>
      <c r="K310" s="22">
        <f>MIN(0,I310)</f>
        <v>-22.122309305461101</v>
      </c>
      <c r="L310" s="23">
        <f>SUM(K310:K319)</f>
        <v>-94.42955368309164</v>
      </c>
      <c r="M310" s="25">
        <v>-4.9824040774836664</v>
      </c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9"/>
      <c r="D311" s="9"/>
      <c r="E311" s="8">
        <v>3.3</v>
      </c>
      <c r="F311" s="8">
        <v>6.6</v>
      </c>
      <c r="G311" s="8">
        <v>6.6</v>
      </c>
      <c r="H311" s="19">
        <f t="shared" ref="H311:H319" si="81">SUM(B311:G311)</f>
        <v>19.799999999999997</v>
      </c>
      <c r="I311" s="19">
        <f t="shared" ref="I311:I319" si="82">J311-H311</f>
        <v>-24.936131984863806</v>
      </c>
      <c r="J311" s="27">
        <v>-5.1361319848638072</v>
      </c>
      <c r="K311" s="22">
        <f t="shared" ref="K311:K319" si="83">MIN(0,I311)</f>
        <v>-24.936131984863806</v>
      </c>
      <c r="L311"/>
      <c r="M311" s="25">
        <v>-4.6186598010081337</v>
      </c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9"/>
      <c r="D312" s="9"/>
      <c r="E312" s="8">
        <v>3.3</v>
      </c>
      <c r="F312" s="9"/>
      <c r="G312" s="9"/>
      <c r="H312" s="19">
        <f t="shared" si="81"/>
        <v>6.6</v>
      </c>
      <c r="I312" s="19">
        <f t="shared" si="82"/>
        <v>-11.582404077483666</v>
      </c>
      <c r="J312" s="25">
        <v>-4.9824040774836664</v>
      </c>
      <c r="K312" s="22">
        <f t="shared" si="83"/>
        <v>-11.582404077483666</v>
      </c>
      <c r="L312"/>
      <c r="M312" s="25">
        <v>-5.0792440774836667</v>
      </c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9"/>
      <c r="D313" s="9"/>
      <c r="E313" s="8">
        <v>3.3</v>
      </c>
      <c r="F313" s="9"/>
      <c r="G313" s="9"/>
      <c r="H313" s="19">
        <f t="shared" si="81"/>
        <v>6.6</v>
      </c>
      <c r="I313" s="19">
        <f t="shared" si="82"/>
        <v>-11.218659801008133</v>
      </c>
      <c r="J313" s="25">
        <v>-4.6186598010081337</v>
      </c>
      <c r="K313" s="22">
        <f t="shared" si="83"/>
        <v>-11.218659801008133</v>
      </c>
      <c r="L313"/>
      <c r="M313" s="25">
        <v>-4.6559109692670457</v>
      </c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8">
        <v>3.3</v>
      </c>
      <c r="F314" s="9"/>
      <c r="G314" s="9"/>
      <c r="H314" s="19">
        <f t="shared" si="81"/>
        <v>3.3</v>
      </c>
      <c r="I314" s="19">
        <f t="shared" si="82"/>
        <v>-8.3792440774836656</v>
      </c>
      <c r="J314" s="25">
        <v>-5.0792440774836667</v>
      </c>
      <c r="K314" s="22">
        <f t="shared" si="83"/>
        <v>-8.3792440774836656</v>
      </c>
      <c r="L314"/>
      <c r="M314" s="25">
        <v>-3.2250750381229336</v>
      </c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19">
        <f t="shared" si="81"/>
        <v>0</v>
      </c>
      <c r="I315" s="19">
        <f t="shared" si="82"/>
        <v>-4.6559109692670457</v>
      </c>
      <c r="J315" s="25">
        <v>-4.6559109692670457</v>
      </c>
      <c r="K315" s="22">
        <f t="shared" si="83"/>
        <v>-4.6559109692670457</v>
      </c>
      <c r="L315"/>
      <c r="M315" s="25">
        <v>-3.0917033714562656</v>
      </c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19">
        <f t="shared" si="81"/>
        <v>0</v>
      </c>
      <c r="I316" s="19">
        <f t="shared" si="82"/>
        <v>-3.2250750381229336</v>
      </c>
      <c r="J316" s="25">
        <v>-3.2250750381229336</v>
      </c>
      <c r="K316" s="22">
        <f t="shared" si="83"/>
        <v>-3.2250750381229336</v>
      </c>
      <c r="L316"/>
      <c r="M316" s="26">
        <v>-2.6373066956391815</v>
      </c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19">
        <f t="shared" si="81"/>
        <v>0</v>
      </c>
      <c r="I317" s="19">
        <f t="shared" si="82"/>
        <v>-3.0917033714562656</v>
      </c>
      <c r="J317" s="25">
        <v>-3.0917033714562656</v>
      </c>
      <c r="K317" s="22">
        <f t="shared" si="83"/>
        <v>-3.0917033714562656</v>
      </c>
      <c r="L317"/>
      <c r="M317" s="25">
        <v>-2.5808083623058495</v>
      </c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9"/>
      <c r="F318" s="9"/>
      <c r="G318" s="9"/>
      <c r="H318" s="19">
        <f t="shared" si="81"/>
        <v>0</v>
      </c>
      <c r="I318" s="19">
        <f t="shared" si="82"/>
        <v>-2.6373066956391815</v>
      </c>
      <c r="J318" s="26">
        <v>-2.6373066956391815</v>
      </c>
      <c r="K318" s="22">
        <f t="shared" si="83"/>
        <v>-2.6373066956391815</v>
      </c>
      <c r="L318"/>
      <c r="M318" s="25">
        <v>-6.3015516666666676</v>
      </c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19">
        <f t="shared" si="81"/>
        <v>0</v>
      </c>
      <c r="I319" s="19">
        <f t="shared" si="82"/>
        <v>-2.5808083623058495</v>
      </c>
      <c r="J319" s="25">
        <v>-2.5808083623058495</v>
      </c>
      <c r="K319" s="22">
        <f t="shared" si="83"/>
        <v>-2.5808083623058495</v>
      </c>
      <c r="L319"/>
      <c r="M319" s="27">
        <v>-6.2057618272935908</v>
      </c>
      <c r="AK319"/>
      <c r="AL319"/>
      <c r="AM319"/>
      <c r="AN319"/>
      <c r="AO319"/>
    </row>
    <row r="320" spans="1:41" s="10" customFormat="1" ht="15.75" thickBot="1" x14ac:dyDescent="0.3">
      <c r="A320" s="12" t="s">
        <v>19</v>
      </c>
      <c r="B320" s="2" t="s">
        <v>1</v>
      </c>
      <c r="C320" s="2" t="s">
        <v>2</v>
      </c>
      <c r="D320" s="2" t="s">
        <v>4</v>
      </c>
      <c r="E320" s="2" t="s">
        <v>1</v>
      </c>
      <c r="F320" s="2" t="s">
        <v>2</v>
      </c>
      <c r="G320" s="2" t="s">
        <v>3</v>
      </c>
      <c r="H320" s="18" t="s">
        <v>22</v>
      </c>
      <c r="I320" s="21" t="s">
        <v>24</v>
      </c>
      <c r="J320" s="12" t="s">
        <v>23</v>
      </c>
      <c r="K320" s="11"/>
      <c r="L320" s="20" t="s">
        <v>25</v>
      </c>
      <c r="M320" s="25">
        <v>-6.0147143054611014</v>
      </c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6.6</v>
      </c>
      <c r="D321" s="5">
        <v>6.6</v>
      </c>
      <c r="E321" s="6"/>
      <c r="F321" s="6"/>
      <c r="G321" s="6"/>
      <c r="H321" s="19">
        <f>SUM(B321:G321)</f>
        <v>16.5</v>
      </c>
      <c r="I321" s="19">
        <f>J321-H321</f>
        <v>-22.801551666666668</v>
      </c>
      <c r="J321" s="25">
        <v>-6.3015516666666676</v>
      </c>
      <c r="K321" s="22">
        <f>MIN(0,I321)</f>
        <v>-22.801551666666668</v>
      </c>
      <c r="L321" s="23">
        <f>SUM(K321:K330)</f>
        <v>-84.377321569731535</v>
      </c>
      <c r="M321" s="25">
        <v>-6.1490796542008503</v>
      </c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9"/>
      <c r="D322" s="9"/>
      <c r="E322" s="8">
        <v>3.3</v>
      </c>
      <c r="F322" s="8">
        <v>6.6</v>
      </c>
      <c r="G322" s="8">
        <v>6.6</v>
      </c>
      <c r="H322" s="19">
        <f t="shared" ref="H322:H330" si="84">SUM(B322:G322)</f>
        <v>19.799999999999997</v>
      </c>
      <c r="I322" s="19">
        <f t="shared" ref="I322:I330" si="85">J322-H322</f>
        <v>-26.00576182729359</v>
      </c>
      <c r="J322" s="27">
        <v>-6.2057618272935908</v>
      </c>
      <c r="K322" s="22">
        <f t="shared" ref="K322:K330" si="86">MIN(0,I322)</f>
        <v>-26.00576182729359</v>
      </c>
      <c r="L322"/>
      <c r="M322" s="25">
        <v>-4.6410314676748037</v>
      </c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9"/>
      <c r="D323" s="9"/>
      <c r="E323" s="8">
        <v>3.3</v>
      </c>
      <c r="F323" s="9"/>
      <c r="G323" s="9"/>
      <c r="H323" s="19">
        <f t="shared" si="84"/>
        <v>6.6</v>
      </c>
      <c r="I323" s="19">
        <f t="shared" si="85"/>
        <v>-12.614714305461101</v>
      </c>
      <c r="J323" s="25">
        <v>-6.0147143054611014</v>
      </c>
      <c r="K323" s="22">
        <f t="shared" si="86"/>
        <v>-12.614714305461101</v>
      </c>
      <c r="L323"/>
      <c r="M323" s="25">
        <v>-4.1722208176330469</v>
      </c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8">
        <v>3.3</v>
      </c>
      <c r="F324" s="9"/>
      <c r="G324" s="9"/>
      <c r="H324" s="19">
        <f t="shared" si="84"/>
        <v>3.3</v>
      </c>
      <c r="I324" s="19">
        <f t="shared" si="85"/>
        <v>-9.4490796542008511</v>
      </c>
      <c r="J324" s="25">
        <v>-6.1490796542008503</v>
      </c>
      <c r="K324" s="22">
        <f t="shared" si="86"/>
        <v>-9.4490796542008511</v>
      </c>
      <c r="L324"/>
      <c r="M324" s="25">
        <v>-2.5788991053655215</v>
      </c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19">
        <f t="shared" si="84"/>
        <v>0</v>
      </c>
      <c r="I325" s="19">
        <f t="shared" si="85"/>
        <v>-4.6410314676748037</v>
      </c>
      <c r="J325" s="25">
        <v>-4.6410314676748037</v>
      </c>
      <c r="K325" s="22">
        <f t="shared" si="86"/>
        <v>-4.6410314676748037</v>
      </c>
      <c r="L325"/>
      <c r="M325" s="25">
        <v>-1.3855989956381789</v>
      </c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19">
        <f t="shared" si="84"/>
        <v>0</v>
      </c>
      <c r="I326" s="19">
        <f t="shared" si="85"/>
        <v>-4.1722208176330469</v>
      </c>
      <c r="J326" s="25">
        <v>-4.1722208176330469</v>
      </c>
      <c r="K326" s="22">
        <f t="shared" si="86"/>
        <v>-4.1722208176330469</v>
      </c>
      <c r="L326"/>
      <c r="M326" s="26">
        <v>-0.22970777678498155</v>
      </c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19">
        <f t="shared" si="84"/>
        <v>0</v>
      </c>
      <c r="I327" s="19">
        <f t="shared" si="85"/>
        <v>-2.5788991053655215</v>
      </c>
      <c r="J327" s="25">
        <v>-2.5788991053655215</v>
      </c>
      <c r="K327" s="22">
        <f t="shared" si="86"/>
        <v>-2.5788991053655215</v>
      </c>
      <c r="L327"/>
      <c r="M327" s="25">
        <v>-0.49875595301279052</v>
      </c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19">
        <f t="shared" si="84"/>
        <v>0</v>
      </c>
      <c r="I328" s="19">
        <f t="shared" si="85"/>
        <v>-1.3855989956381789</v>
      </c>
      <c r="J328" s="25">
        <v>-1.3855989956381789</v>
      </c>
      <c r="K328" s="22">
        <f t="shared" si="86"/>
        <v>-1.3855989956381789</v>
      </c>
      <c r="L328"/>
      <c r="M328" s="25">
        <v>-6.3015516666666676</v>
      </c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9"/>
      <c r="F329" s="9"/>
      <c r="G329" s="9"/>
      <c r="H329" s="19">
        <f t="shared" si="84"/>
        <v>0</v>
      </c>
      <c r="I329" s="19">
        <f t="shared" si="85"/>
        <v>-0.22970777678498155</v>
      </c>
      <c r="J329" s="26">
        <v>-0.22970777678498155</v>
      </c>
      <c r="K329" s="22">
        <f t="shared" si="86"/>
        <v>-0.22970777678498155</v>
      </c>
      <c r="L329"/>
      <c r="M329" s="27">
        <v>-6.7160866666666674</v>
      </c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19">
        <f t="shared" si="84"/>
        <v>0</v>
      </c>
      <c r="I330" s="19">
        <f t="shared" si="85"/>
        <v>-0.49875595301279052</v>
      </c>
      <c r="J330" s="25">
        <v>-0.49875595301279052</v>
      </c>
      <c r="K330" s="22">
        <f t="shared" si="86"/>
        <v>-0.49875595301279052</v>
      </c>
      <c r="L330"/>
      <c r="M330" s="25">
        <v>-6.6939566666666668</v>
      </c>
      <c r="AK330"/>
      <c r="AL330"/>
      <c r="AM330"/>
      <c r="AN330"/>
      <c r="AO330"/>
    </row>
    <row r="331" spans="1:41" s="10" customFormat="1" ht="15.75" thickBot="1" x14ac:dyDescent="0.3">
      <c r="A331" s="12" t="s">
        <v>20</v>
      </c>
      <c r="B331" s="2" t="s">
        <v>1</v>
      </c>
      <c r="C331" s="2" t="s">
        <v>2</v>
      </c>
      <c r="D331" s="2" t="s">
        <v>4</v>
      </c>
      <c r="E331" s="2" t="s">
        <v>1</v>
      </c>
      <c r="F331" s="2" t="s">
        <v>2</v>
      </c>
      <c r="G331" s="2" t="s">
        <v>3</v>
      </c>
      <c r="H331" s="18" t="s">
        <v>22</v>
      </c>
      <c r="I331" s="21" t="s">
        <v>24</v>
      </c>
      <c r="J331" s="12" t="s">
        <v>23</v>
      </c>
      <c r="K331" s="11"/>
      <c r="L331" s="20" t="s">
        <v>25</v>
      </c>
      <c r="M331" s="25">
        <v>-6.1490796542008503</v>
      </c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6.6</v>
      </c>
      <c r="D332" s="5">
        <v>6.6</v>
      </c>
      <c r="E332" s="6"/>
      <c r="F332" s="6"/>
      <c r="G332" s="6"/>
      <c r="H332" s="19">
        <f>SUM(B332:G332)</f>
        <v>16.5</v>
      </c>
      <c r="I332" s="19">
        <f>J332-H332</f>
        <v>-22.801551666666668</v>
      </c>
      <c r="J332" s="25">
        <v>-6.3015516666666676</v>
      </c>
      <c r="K332" s="22">
        <f>MIN(0,I332)</f>
        <v>-22.801551666666668</v>
      </c>
      <c r="L332" s="23">
        <f>SUM(K332:K341)</f>
        <v>-99.79410749141347</v>
      </c>
      <c r="M332" s="25">
        <v>-5.3355153282623426</v>
      </c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9"/>
      <c r="D333" s="9"/>
      <c r="E333" s="8">
        <v>3.3</v>
      </c>
      <c r="F333" s="8">
        <v>6.6</v>
      </c>
      <c r="G333" s="8">
        <v>6.6</v>
      </c>
      <c r="H333" s="19">
        <f t="shared" ref="H333:H341" si="87">SUM(B333:G333)</f>
        <v>19.799999999999997</v>
      </c>
      <c r="I333" s="19">
        <f t="shared" ref="I333:I341" si="88">J333-H333</f>
        <v>-26.516086666666666</v>
      </c>
      <c r="J333" s="27">
        <v>-6.7160866666666674</v>
      </c>
      <c r="K333" s="22">
        <f t="shared" ref="K333:K341" si="89">MIN(0,I333)</f>
        <v>-26.516086666666666</v>
      </c>
      <c r="L333"/>
      <c r="M333" s="25">
        <v>-4.3412488005894296</v>
      </c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9"/>
      <c r="D334" s="9"/>
      <c r="E334" s="8">
        <v>3.3</v>
      </c>
      <c r="F334" s="9"/>
      <c r="G334" s="9"/>
      <c r="H334" s="19">
        <f t="shared" si="87"/>
        <v>6.6</v>
      </c>
      <c r="I334" s="19">
        <f t="shared" si="88"/>
        <v>-13.293956666666666</v>
      </c>
      <c r="J334" s="25">
        <v>-6.6939566666666668</v>
      </c>
      <c r="K334" s="22">
        <f t="shared" si="89"/>
        <v>-13.293956666666666</v>
      </c>
      <c r="L334"/>
      <c r="M334" s="25">
        <v>-2.0165298831119083</v>
      </c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9"/>
      <c r="D335" s="9"/>
      <c r="E335" s="8">
        <v>3.3</v>
      </c>
      <c r="F335" s="9"/>
      <c r="G335" s="9"/>
      <c r="H335" s="19">
        <f t="shared" si="87"/>
        <v>6.6</v>
      </c>
      <c r="I335" s="19">
        <f t="shared" si="88"/>
        <v>-12.74907965420085</v>
      </c>
      <c r="J335" s="25">
        <v>-6.1490796542008503</v>
      </c>
      <c r="K335" s="22">
        <f t="shared" si="89"/>
        <v>-12.74907965420085</v>
      </c>
      <c r="L335"/>
      <c r="M335" s="25">
        <v>-4.1277904672560943</v>
      </c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8">
        <v>3.3</v>
      </c>
      <c r="F336" s="9"/>
      <c r="G336" s="9"/>
      <c r="H336" s="19">
        <f t="shared" si="87"/>
        <v>3.3</v>
      </c>
      <c r="I336" s="19">
        <f t="shared" si="88"/>
        <v>-8.6355153282623434</v>
      </c>
      <c r="J336" s="25">
        <v>-5.3355153282623426</v>
      </c>
      <c r="K336" s="22">
        <f t="shared" si="89"/>
        <v>-8.6355153282623434</v>
      </c>
      <c r="L336"/>
      <c r="M336" s="26">
        <v>-2.6844233456630917</v>
      </c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19">
        <f t="shared" si="87"/>
        <v>0</v>
      </c>
      <c r="I337" s="19">
        <f t="shared" si="88"/>
        <v>-4.3412488005894296</v>
      </c>
      <c r="J337" s="25">
        <v>-4.3412488005894296</v>
      </c>
      <c r="K337" s="22">
        <f t="shared" si="89"/>
        <v>-4.3412488005894296</v>
      </c>
      <c r="L337"/>
      <c r="M337" s="25">
        <v>-2.6279250123297597</v>
      </c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19">
        <f t="shared" si="87"/>
        <v>0</v>
      </c>
      <c r="I338" s="19">
        <f t="shared" si="88"/>
        <v>-2.0165298831119083</v>
      </c>
      <c r="J338" s="25">
        <v>-2.0165298831119083</v>
      </c>
      <c r="K338" s="22">
        <f t="shared" si="89"/>
        <v>-2.0165298831119083</v>
      </c>
      <c r="L338"/>
      <c r="M338" s="25">
        <v>-5.68220632086752</v>
      </c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19">
        <f t="shared" si="87"/>
        <v>0</v>
      </c>
      <c r="I339" s="19">
        <f t="shared" si="88"/>
        <v>-4.1277904672560943</v>
      </c>
      <c r="J339" s="25">
        <v>-4.1277904672560943</v>
      </c>
      <c r="K339" s="22">
        <f t="shared" si="89"/>
        <v>-4.1277904672560943</v>
      </c>
      <c r="L339"/>
      <c r="M339" s="27">
        <v>-5.0045340774836671</v>
      </c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9"/>
      <c r="F340" s="9"/>
      <c r="G340" s="9"/>
      <c r="H340" s="19">
        <f t="shared" si="87"/>
        <v>0</v>
      </c>
      <c r="I340" s="19">
        <f t="shared" si="88"/>
        <v>-2.6844233456630917</v>
      </c>
      <c r="J340" s="26">
        <v>-2.6844233456630917</v>
      </c>
      <c r="K340" s="22">
        <f t="shared" si="89"/>
        <v>-2.6844233456630917</v>
      </c>
      <c r="L340"/>
      <c r="M340" s="25">
        <v>-4.3830238005894291</v>
      </c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19">
        <f t="shared" si="87"/>
        <v>0</v>
      </c>
      <c r="I341" s="19">
        <f t="shared" si="88"/>
        <v>-2.6279250123297597</v>
      </c>
      <c r="J341" s="25">
        <v>-2.6279250123297597</v>
      </c>
      <c r="K341" s="22">
        <f t="shared" si="89"/>
        <v>-2.6279250123297597</v>
      </c>
      <c r="L341"/>
      <c r="M341" s="25">
        <v>-5.3131436615956726</v>
      </c>
      <c r="AK341"/>
      <c r="AL341"/>
      <c r="AM341"/>
      <c r="AN341"/>
      <c r="AO341"/>
    </row>
    <row r="342" spans="1:41" s="10" customFormat="1" ht="15.75" thickBot="1" x14ac:dyDescent="0.3">
      <c r="A342" s="12" t="s">
        <v>21</v>
      </c>
      <c r="B342" s="2" t="s">
        <v>1</v>
      </c>
      <c r="C342" s="2" t="s">
        <v>2</v>
      </c>
      <c r="D342" s="2" t="s">
        <v>4</v>
      </c>
      <c r="E342" s="2" t="s">
        <v>1</v>
      </c>
      <c r="F342" s="2" t="s">
        <v>2</v>
      </c>
      <c r="G342" s="2" t="s">
        <v>3</v>
      </c>
      <c r="H342" s="18" t="s">
        <v>22</v>
      </c>
      <c r="I342" s="21" t="s">
        <v>24</v>
      </c>
      <c r="J342" s="12" t="s">
        <v>23</v>
      </c>
      <c r="K342" s="11"/>
      <c r="L342" s="20" t="s">
        <v>25</v>
      </c>
      <c r="M342" s="25">
        <v>-5.2108419848638068</v>
      </c>
      <c r="AK342"/>
      <c r="AL342"/>
      <c r="AM342"/>
      <c r="AN342"/>
      <c r="AO342"/>
    </row>
    <row r="343" spans="1:41" s="10" customFormat="1" ht="15.75" thickBot="1" x14ac:dyDescent="0.3">
      <c r="A343" s="3">
        <v>0.33333333333333298</v>
      </c>
      <c r="B343" s="4">
        <v>3.3</v>
      </c>
      <c r="C343" s="5">
        <v>6.6</v>
      </c>
      <c r="D343" s="5">
        <v>6.6</v>
      </c>
      <c r="E343" s="6"/>
      <c r="F343" s="6"/>
      <c r="G343" s="6"/>
      <c r="H343" s="19">
        <f>SUM(B343:G343)</f>
        <v>16.5</v>
      </c>
      <c r="I343" s="19">
        <f>J343-H343</f>
        <v>-22.182206320867522</v>
      </c>
      <c r="J343" s="25">
        <v>-5.68220632086752</v>
      </c>
      <c r="K343" s="22">
        <f>MIN(0,I343)</f>
        <v>-22.182206320867522</v>
      </c>
      <c r="L343" s="23">
        <f>SUM(K343:K352)</f>
        <v>-91.901671907696311</v>
      </c>
      <c r="M343" s="25">
        <v>-5.0722269848638071</v>
      </c>
      <c r="AK343"/>
      <c r="AL343"/>
      <c r="AM343"/>
      <c r="AN343"/>
      <c r="AO343"/>
    </row>
    <row r="344" spans="1:41" s="10" customFormat="1" ht="15.75" thickBot="1" x14ac:dyDescent="0.3">
      <c r="A344" s="3">
        <v>0.375</v>
      </c>
      <c r="B344" s="7">
        <v>3.3</v>
      </c>
      <c r="C344" s="9"/>
      <c r="D344" s="9"/>
      <c r="E344" s="8">
        <v>3.3</v>
      </c>
      <c r="F344" s="8">
        <v>6.6</v>
      </c>
      <c r="G344" s="8">
        <v>6.6</v>
      </c>
      <c r="H344" s="19">
        <f t="shared" ref="H344:H352" si="90">SUM(B344:G344)</f>
        <v>19.799999999999997</v>
      </c>
      <c r="I344" s="19">
        <f t="shared" ref="I344:I352" si="91">J344-H344</f>
        <v>-24.804534077483666</v>
      </c>
      <c r="J344" s="27">
        <v>-5.0045340774836671</v>
      </c>
      <c r="K344" s="22">
        <f t="shared" ref="K344:K352" si="92">MIN(0,I344)</f>
        <v>-24.804534077483666</v>
      </c>
      <c r="L344"/>
      <c r="M344" s="25">
        <v>-5.2347495913904876</v>
      </c>
      <c r="AK344"/>
      <c r="AL344"/>
      <c r="AM344"/>
      <c r="AN344"/>
      <c r="AO344"/>
    </row>
    <row r="345" spans="1:41" s="10" customFormat="1" ht="15.75" thickBot="1" x14ac:dyDescent="0.3">
      <c r="A345" s="3">
        <v>0.41666666666666669</v>
      </c>
      <c r="B345" s="7">
        <v>3.3</v>
      </c>
      <c r="C345" s="9"/>
      <c r="D345" s="9"/>
      <c r="E345" s="8">
        <v>3.3</v>
      </c>
      <c r="F345" s="9"/>
      <c r="G345" s="9"/>
      <c r="H345" s="19">
        <f t="shared" si="90"/>
        <v>6.6</v>
      </c>
      <c r="I345" s="19">
        <f t="shared" si="91"/>
        <v>-10.983023800589429</v>
      </c>
      <c r="J345" s="25">
        <v>-4.3830238005894291</v>
      </c>
      <c r="K345" s="22">
        <f t="shared" si="92"/>
        <v>-10.983023800589429</v>
      </c>
      <c r="L345"/>
      <c r="M345" s="25">
        <v>-4.2889581343414669</v>
      </c>
      <c r="AK345"/>
      <c r="AL345"/>
      <c r="AM345"/>
      <c r="AN345"/>
      <c r="AO345"/>
    </row>
    <row r="346" spans="1:41" s="10" customFormat="1" ht="15.75" thickBot="1" x14ac:dyDescent="0.3">
      <c r="A346" s="3">
        <v>0.45833333333333298</v>
      </c>
      <c r="B346" s="9"/>
      <c r="C346" s="9"/>
      <c r="D346" s="9"/>
      <c r="E346" s="8">
        <v>3.3</v>
      </c>
      <c r="F346" s="9"/>
      <c r="G346" s="9"/>
      <c r="H346" s="19">
        <f t="shared" si="90"/>
        <v>3.3</v>
      </c>
      <c r="I346" s="19">
        <f t="shared" si="91"/>
        <v>-8.6131436615956716</v>
      </c>
      <c r="J346" s="25">
        <v>-5.3131436615956726</v>
      </c>
      <c r="K346" s="22">
        <f t="shared" si="92"/>
        <v>-8.6131436615956716</v>
      </c>
      <c r="L346"/>
      <c r="M346" s="26">
        <v>-3.9581324842997119</v>
      </c>
      <c r="AK346"/>
      <c r="AL346"/>
      <c r="AM346"/>
      <c r="AN346"/>
      <c r="AO346"/>
    </row>
    <row r="347" spans="1:41" s="10" customFormat="1" ht="15.75" thickBot="1" x14ac:dyDescent="0.3">
      <c r="A347" s="3">
        <v>0.5</v>
      </c>
      <c r="B347" s="9"/>
      <c r="C347" s="9"/>
      <c r="D347" s="9"/>
      <c r="E347" s="9"/>
      <c r="F347" s="9"/>
      <c r="G347" s="9"/>
      <c r="H347" s="19">
        <f t="shared" si="90"/>
        <v>0</v>
      </c>
      <c r="I347" s="19">
        <f t="shared" si="91"/>
        <v>-5.2108419848638068</v>
      </c>
      <c r="J347" s="25">
        <v>-5.2108419848638068</v>
      </c>
      <c r="K347" s="22">
        <f t="shared" si="92"/>
        <v>-5.2108419848638068</v>
      </c>
      <c r="L347"/>
      <c r="M347" s="25">
        <v>-1.553854867400748</v>
      </c>
      <c r="AK347"/>
      <c r="AL347"/>
      <c r="AM347"/>
      <c r="AN347"/>
      <c r="AO347"/>
    </row>
    <row r="348" spans="1:41" s="10" customFormat="1" ht="15.75" thickBot="1" x14ac:dyDescent="0.3">
      <c r="A348" s="3">
        <v>0.54166666666666696</v>
      </c>
      <c r="B348" s="9"/>
      <c r="C348" s="9"/>
      <c r="D348" s="9"/>
      <c r="E348" s="9"/>
      <c r="F348" s="9"/>
      <c r="G348" s="9"/>
      <c r="H348" s="19">
        <f t="shared" si="90"/>
        <v>0</v>
      </c>
      <c r="I348" s="19">
        <f t="shared" si="91"/>
        <v>-5.0722269848638071</v>
      </c>
      <c r="J348" s="25">
        <v>-5.0722269848638071</v>
      </c>
      <c r="K348" s="22">
        <f t="shared" si="92"/>
        <v>-5.0722269848638071</v>
      </c>
      <c r="L348"/>
      <c r="AK348"/>
      <c r="AL348"/>
      <c r="AM348"/>
      <c r="AN348"/>
      <c r="AO348"/>
    </row>
    <row r="349" spans="1:41" s="10" customFormat="1" ht="15.75" thickBot="1" x14ac:dyDescent="0.3">
      <c r="A349" s="3">
        <v>0.58333333333333304</v>
      </c>
      <c r="B349" s="9"/>
      <c r="C349" s="9"/>
      <c r="D349" s="9"/>
      <c r="E349" s="9"/>
      <c r="F349" s="9"/>
      <c r="G349" s="9"/>
      <c r="H349" s="19">
        <f t="shared" si="90"/>
        <v>0</v>
      </c>
      <c r="I349" s="19">
        <f t="shared" si="91"/>
        <v>-5.2347495913904876</v>
      </c>
      <c r="J349" s="25">
        <v>-5.2347495913904876</v>
      </c>
      <c r="K349" s="22">
        <f t="shared" si="92"/>
        <v>-5.2347495913904876</v>
      </c>
      <c r="L349"/>
      <c r="AK349"/>
      <c r="AL349"/>
      <c r="AM349"/>
      <c r="AN349"/>
      <c r="AO349"/>
    </row>
    <row r="350" spans="1:41" s="10" customFormat="1" ht="15.75" thickBot="1" x14ac:dyDescent="0.3">
      <c r="A350" s="3">
        <v>0.625</v>
      </c>
      <c r="B350" s="9"/>
      <c r="C350" s="9"/>
      <c r="D350" s="9"/>
      <c r="E350" s="9"/>
      <c r="F350" s="9"/>
      <c r="G350" s="9"/>
      <c r="H350" s="19">
        <f t="shared" si="90"/>
        <v>0</v>
      </c>
      <c r="I350" s="19">
        <f t="shared" si="91"/>
        <v>-4.2889581343414669</v>
      </c>
      <c r="J350" s="25">
        <v>-4.2889581343414669</v>
      </c>
      <c r="K350" s="22">
        <f t="shared" si="92"/>
        <v>-4.2889581343414669</v>
      </c>
      <c r="L350"/>
      <c r="AK350"/>
      <c r="AL350"/>
      <c r="AM350"/>
      <c r="AN350"/>
      <c r="AO350"/>
    </row>
    <row r="351" spans="1:41" s="10" customFormat="1" ht="15.75" thickBot="1" x14ac:dyDescent="0.3">
      <c r="A351" s="3">
        <v>0.66666666666666696</v>
      </c>
      <c r="B351" s="6"/>
      <c r="C351" s="6"/>
      <c r="D351" s="6"/>
      <c r="E351" s="9"/>
      <c r="F351" s="9"/>
      <c r="G351" s="9"/>
      <c r="H351" s="19">
        <f t="shared" si="90"/>
        <v>0</v>
      </c>
      <c r="I351" s="19">
        <f t="shared" si="91"/>
        <v>-3.9581324842997119</v>
      </c>
      <c r="J351" s="26">
        <v>-3.9581324842997119</v>
      </c>
      <c r="K351" s="22">
        <f t="shared" si="92"/>
        <v>-3.9581324842997119</v>
      </c>
      <c r="L351"/>
      <c r="AK351"/>
      <c r="AL351"/>
      <c r="AM351"/>
      <c r="AN351"/>
      <c r="AO351"/>
    </row>
    <row r="352" spans="1:41" s="10" customFormat="1" ht="15.75" thickBot="1" x14ac:dyDescent="0.3">
      <c r="A352" s="3">
        <v>0.70833333333333304</v>
      </c>
      <c r="B352" s="6"/>
      <c r="C352" s="6"/>
      <c r="D352" s="6"/>
      <c r="E352" s="6"/>
      <c r="F352" s="6"/>
      <c r="G352" s="6"/>
      <c r="H352" s="19">
        <f t="shared" si="90"/>
        <v>0</v>
      </c>
      <c r="I352" s="19">
        <f t="shared" si="91"/>
        <v>-1.553854867400748</v>
      </c>
      <c r="J352" s="25">
        <v>-1.553854867400748</v>
      </c>
      <c r="K352" s="22">
        <f t="shared" si="92"/>
        <v>-1.553854867400748</v>
      </c>
      <c r="L352"/>
      <c r="AK352"/>
      <c r="AL352"/>
      <c r="AM352"/>
      <c r="AN352"/>
      <c r="AO352"/>
    </row>
  </sheetData>
  <conditionalFormatting sqref="AL3:AL12">
    <cfRule type="cellIs" dxfId="283" priority="187" operator="lessThan">
      <formula>0</formula>
    </cfRule>
    <cfRule type="cellIs" dxfId="282" priority="188" operator="greaterThan">
      <formula>0</formula>
    </cfRule>
  </conditionalFormatting>
  <conditionalFormatting sqref="I343:I352">
    <cfRule type="cellIs" dxfId="281" priority="77" operator="lessThan">
      <formula>0</formula>
    </cfRule>
    <cfRule type="cellIs" dxfId="280" priority="78" operator="greaterThan">
      <formula>0</formula>
    </cfRule>
  </conditionalFormatting>
  <conditionalFormatting sqref="I299:I308">
    <cfRule type="cellIs" dxfId="279" priority="85" operator="lessThan">
      <formula>0</formula>
    </cfRule>
    <cfRule type="cellIs" dxfId="278" priority="86" operator="greaterThan">
      <formula>0</formula>
    </cfRule>
  </conditionalFormatting>
  <conditionalFormatting sqref="I310:I319">
    <cfRule type="cellIs" dxfId="277" priority="83" operator="lessThan">
      <formula>0</formula>
    </cfRule>
    <cfRule type="cellIs" dxfId="276" priority="84" operator="greaterThan">
      <formula>0</formula>
    </cfRule>
  </conditionalFormatting>
  <conditionalFormatting sqref="I321:I330">
    <cfRule type="cellIs" dxfId="275" priority="81" operator="lessThan">
      <formula>0</formula>
    </cfRule>
    <cfRule type="cellIs" dxfId="274" priority="82" operator="greaterThan">
      <formula>0</formula>
    </cfRule>
  </conditionalFormatting>
  <conditionalFormatting sqref="I332:I341">
    <cfRule type="cellIs" dxfId="273" priority="79" operator="lessThan">
      <formula>0</formula>
    </cfRule>
    <cfRule type="cellIs" dxfId="272" priority="80" operator="greaterThan">
      <formula>0</formula>
    </cfRule>
  </conditionalFormatting>
  <conditionalFormatting sqref="AL14:AL23">
    <cfRule type="cellIs" dxfId="271" priority="185" operator="lessThan">
      <formula>0</formula>
    </cfRule>
    <cfRule type="cellIs" dxfId="270" priority="186" operator="greaterThan">
      <formula>0</formula>
    </cfRule>
  </conditionalFormatting>
  <conditionalFormatting sqref="AL25:AL34">
    <cfRule type="cellIs" dxfId="269" priority="183" operator="lessThan">
      <formula>0</formula>
    </cfRule>
    <cfRule type="cellIs" dxfId="268" priority="184" operator="greaterThan">
      <formula>0</formula>
    </cfRule>
  </conditionalFormatting>
  <conditionalFormatting sqref="AL36:AL45">
    <cfRule type="cellIs" dxfId="267" priority="181" operator="lessThan">
      <formula>0</formula>
    </cfRule>
    <cfRule type="cellIs" dxfId="266" priority="182" operator="greaterThan">
      <formula>0</formula>
    </cfRule>
  </conditionalFormatting>
  <conditionalFormatting sqref="AL47:AL56">
    <cfRule type="cellIs" dxfId="265" priority="179" operator="lessThan">
      <formula>0</formula>
    </cfRule>
    <cfRule type="cellIs" dxfId="264" priority="180" operator="greaterThan">
      <formula>0</formula>
    </cfRule>
  </conditionalFormatting>
  <conditionalFormatting sqref="W60:W69">
    <cfRule type="cellIs" dxfId="263" priority="177" operator="lessThan">
      <formula>0</formula>
    </cfRule>
    <cfRule type="cellIs" dxfId="262" priority="178" operator="greaterThan">
      <formula>0</formula>
    </cfRule>
  </conditionalFormatting>
  <conditionalFormatting sqref="W71:W80">
    <cfRule type="cellIs" dxfId="261" priority="175" operator="lessThan">
      <formula>0</formula>
    </cfRule>
    <cfRule type="cellIs" dxfId="260" priority="176" operator="greaterThan">
      <formula>0</formula>
    </cfRule>
  </conditionalFormatting>
  <conditionalFormatting sqref="W82:W91">
    <cfRule type="cellIs" dxfId="259" priority="173" operator="lessThan">
      <formula>0</formula>
    </cfRule>
    <cfRule type="cellIs" dxfId="258" priority="174" operator="greaterThan">
      <formula>0</formula>
    </cfRule>
  </conditionalFormatting>
  <conditionalFormatting sqref="W93:W102">
    <cfRule type="cellIs" dxfId="257" priority="171" operator="lessThan">
      <formula>0</formula>
    </cfRule>
    <cfRule type="cellIs" dxfId="256" priority="172" operator="greaterThan">
      <formula>0</formula>
    </cfRule>
  </conditionalFormatting>
  <conditionalFormatting sqref="W104:W113">
    <cfRule type="cellIs" dxfId="255" priority="169" operator="lessThan">
      <formula>0</formula>
    </cfRule>
    <cfRule type="cellIs" dxfId="254" priority="170" operator="greaterThan">
      <formula>0</formula>
    </cfRule>
  </conditionalFormatting>
  <conditionalFormatting sqref="K117:K126">
    <cfRule type="cellIs" dxfId="253" priority="167" operator="lessThan">
      <formula>0</formula>
    </cfRule>
    <cfRule type="cellIs" dxfId="252" priority="168" operator="greaterThan">
      <formula>0</formula>
    </cfRule>
  </conditionalFormatting>
  <conditionalFormatting sqref="K128:K137">
    <cfRule type="cellIs" dxfId="251" priority="165" operator="lessThan">
      <formula>0</formula>
    </cfRule>
    <cfRule type="cellIs" dxfId="250" priority="166" operator="greaterThan">
      <formula>0</formula>
    </cfRule>
  </conditionalFormatting>
  <conditionalFormatting sqref="K139:K148">
    <cfRule type="cellIs" dxfId="249" priority="163" operator="lessThan">
      <formula>0</formula>
    </cfRule>
    <cfRule type="cellIs" dxfId="248" priority="164" operator="greaterThan">
      <formula>0</formula>
    </cfRule>
  </conditionalFormatting>
  <conditionalFormatting sqref="K150:K159">
    <cfRule type="cellIs" dxfId="247" priority="161" operator="lessThan">
      <formula>0</formula>
    </cfRule>
    <cfRule type="cellIs" dxfId="246" priority="162" operator="greaterThan">
      <formula>0</formula>
    </cfRule>
  </conditionalFormatting>
  <conditionalFormatting sqref="K161:K170">
    <cfRule type="cellIs" dxfId="245" priority="159" operator="lessThan">
      <formula>0</formula>
    </cfRule>
    <cfRule type="cellIs" dxfId="244" priority="160" operator="greaterThan">
      <formula>0</formula>
    </cfRule>
  </conditionalFormatting>
  <conditionalFormatting sqref="AL174:AL183">
    <cfRule type="cellIs" dxfId="243" priority="157" operator="lessThan">
      <formula>0</formula>
    </cfRule>
    <cfRule type="cellIs" dxfId="242" priority="158" operator="greaterThan">
      <formula>0</formula>
    </cfRule>
  </conditionalFormatting>
  <conditionalFormatting sqref="AL185:AL194">
    <cfRule type="cellIs" dxfId="241" priority="155" operator="lessThan">
      <formula>0</formula>
    </cfRule>
    <cfRule type="cellIs" dxfId="240" priority="156" operator="greaterThan">
      <formula>0</formula>
    </cfRule>
  </conditionalFormatting>
  <conditionalFormatting sqref="AL196:AL205">
    <cfRule type="cellIs" dxfId="239" priority="153" operator="lessThan">
      <formula>0</formula>
    </cfRule>
    <cfRule type="cellIs" dxfId="238" priority="154" operator="greaterThan">
      <formula>0</formula>
    </cfRule>
  </conditionalFormatting>
  <conditionalFormatting sqref="AL207:AL216">
    <cfRule type="cellIs" dxfId="237" priority="151" operator="lessThan">
      <formula>0</formula>
    </cfRule>
    <cfRule type="cellIs" dxfId="236" priority="152" operator="greaterThan">
      <formula>0</formula>
    </cfRule>
  </conditionalFormatting>
  <conditionalFormatting sqref="AL218:AL227">
    <cfRule type="cellIs" dxfId="235" priority="149" operator="lessThan">
      <formula>0</formula>
    </cfRule>
    <cfRule type="cellIs" dxfId="234" priority="150" operator="greaterThan">
      <formula>0</formula>
    </cfRule>
  </conditionalFormatting>
  <conditionalFormatting sqref="AI231:AI240">
    <cfRule type="cellIs" dxfId="233" priority="147" operator="lessThan">
      <formula>0</formula>
    </cfRule>
    <cfRule type="cellIs" dxfId="232" priority="148" operator="greaterThan">
      <formula>0</formula>
    </cfRule>
  </conditionalFormatting>
  <conditionalFormatting sqref="AI242:AI251">
    <cfRule type="cellIs" dxfId="231" priority="145" operator="lessThan">
      <formula>0</formula>
    </cfRule>
    <cfRule type="cellIs" dxfId="230" priority="146" operator="greaterThan">
      <formula>0</formula>
    </cfRule>
  </conditionalFormatting>
  <conditionalFormatting sqref="AI253:AI262">
    <cfRule type="cellIs" dxfId="229" priority="143" operator="lessThan">
      <formula>0</formula>
    </cfRule>
    <cfRule type="cellIs" dxfId="228" priority="144" operator="greaterThan">
      <formula>0</formula>
    </cfRule>
  </conditionalFormatting>
  <conditionalFormatting sqref="AI264:AI273">
    <cfRule type="cellIs" dxfId="227" priority="141" operator="lessThan">
      <formula>0</formula>
    </cfRule>
    <cfRule type="cellIs" dxfId="226" priority="142" operator="greaterThan">
      <formula>0</formula>
    </cfRule>
  </conditionalFormatting>
  <conditionalFormatting sqref="AI275:AI284">
    <cfRule type="cellIs" dxfId="225" priority="139" operator="lessThan">
      <formula>0</formula>
    </cfRule>
    <cfRule type="cellIs" dxfId="224" priority="140" operator="greaterThan">
      <formula>0</formula>
    </cfRule>
  </conditionalFormatting>
  <conditionalFormatting sqref="I288:I297">
    <cfRule type="cellIs" dxfId="223" priority="87" operator="lessThan">
      <formula>0</formula>
    </cfRule>
    <cfRule type="cellIs" dxfId="222" priority="88" operator="greaterThan">
      <formula>0</formula>
    </cfRule>
  </conditionalFormatting>
  <conditionalFormatting sqref="AP3:AP52">
    <cfRule type="cellIs" dxfId="221" priority="76" operator="greaterThan">
      <formula>0</formula>
    </cfRule>
  </conditionalFormatting>
  <conditionalFormatting sqref="AP3:AP52">
    <cfRule type="cellIs" dxfId="220" priority="75" operator="lessThan">
      <formula>0</formula>
    </cfRule>
  </conditionalFormatting>
  <conditionalFormatting sqref="AA60:AA109">
    <cfRule type="cellIs" dxfId="219" priority="74" operator="greaterThan">
      <formula>0</formula>
    </cfRule>
  </conditionalFormatting>
  <conditionalFormatting sqref="AA60:AA109">
    <cfRule type="cellIs" dxfId="218" priority="73" operator="lessThan">
      <formula>0</formula>
    </cfRule>
  </conditionalFormatting>
  <conditionalFormatting sqref="O117:O166">
    <cfRule type="cellIs" dxfId="217" priority="72" operator="greaterThan">
      <formula>0</formula>
    </cfRule>
  </conditionalFormatting>
  <conditionalFormatting sqref="O117:O166">
    <cfRule type="cellIs" dxfId="216" priority="71" operator="lessThan">
      <formula>0</formula>
    </cfRule>
  </conditionalFormatting>
  <conditionalFormatting sqref="AP174:AP223">
    <cfRule type="cellIs" dxfId="215" priority="70" operator="greaterThan">
      <formula>0</formula>
    </cfRule>
  </conditionalFormatting>
  <conditionalFormatting sqref="AP174:AP223">
    <cfRule type="cellIs" dxfId="214" priority="69" operator="lessThan">
      <formula>0</formula>
    </cfRule>
  </conditionalFormatting>
  <conditionalFormatting sqref="AM231:AM280">
    <cfRule type="cellIs" dxfId="213" priority="68" operator="greaterThan">
      <formula>0</formula>
    </cfRule>
  </conditionalFormatting>
  <conditionalFormatting sqref="AM231:AM280">
    <cfRule type="cellIs" dxfId="212" priority="67" operator="lessThan">
      <formula>0</formula>
    </cfRule>
  </conditionalFormatting>
  <conditionalFormatting sqref="M288:M347">
    <cfRule type="cellIs" dxfId="211" priority="66" operator="greaterThan">
      <formula>0</formula>
    </cfRule>
  </conditionalFormatting>
  <conditionalFormatting sqref="M288:M347">
    <cfRule type="cellIs" dxfId="210" priority="65" operator="lessThan">
      <formula>0</formula>
    </cfRule>
  </conditionalFormatting>
  <conditionalFormatting sqref="AM3:AM12">
    <cfRule type="cellIs" dxfId="209" priority="64" operator="greaterThan">
      <formula>0</formula>
    </cfRule>
  </conditionalFormatting>
  <conditionalFormatting sqref="AM3:AM12">
    <cfRule type="cellIs" dxfId="208" priority="63" operator="lessThan">
      <formula>0</formula>
    </cfRule>
  </conditionalFormatting>
  <conditionalFormatting sqref="AM14:AM23">
    <cfRule type="cellIs" dxfId="207" priority="62" operator="greaterThan">
      <formula>0</formula>
    </cfRule>
  </conditionalFormatting>
  <conditionalFormatting sqref="AM14:AM23">
    <cfRule type="cellIs" dxfId="206" priority="61" operator="lessThan">
      <formula>0</formula>
    </cfRule>
  </conditionalFormatting>
  <conditionalFormatting sqref="AM25:AM34">
    <cfRule type="cellIs" dxfId="205" priority="60" operator="greaterThan">
      <formula>0</formula>
    </cfRule>
  </conditionalFormatting>
  <conditionalFormatting sqref="AM25:AM34">
    <cfRule type="cellIs" dxfId="204" priority="59" operator="lessThan">
      <formula>0</formula>
    </cfRule>
  </conditionalFormatting>
  <conditionalFormatting sqref="AM36:AM45">
    <cfRule type="cellIs" dxfId="203" priority="58" operator="greaterThan">
      <formula>0</formula>
    </cfRule>
  </conditionalFormatting>
  <conditionalFormatting sqref="AM36:AM45">
    <cfRule type="cellIs" dxfId="202" priority="57" operator="lessThan">
      <formula>0</formula>
    </cfRule>
  </conditionalFormatting>
  <conditionalFormatting sqref="AM47:AM56">
    <cfRule type="cellIs" dxfId="201" priority="56" operator="greaterThan">
      <formula>0</formula>
    </cfRule>
  </conditionalFormatting>
  <conditionalFormatting sqref="AM47:AM56">
    <cfRule type="cellIs" dxfId="200" priority="55" operator="lessThan">
      <formula>0</formula>
    </cfRule>
  </conditionalFormatting>
  <conditionalFormatting sqref="X60:X69">
    <cfRule type="cellIs" dxfId="199" priority="54" operator="greaterThan">
      <formula>0</formula>
    </cfRule>
  </conditionalFormatting>
  <conditionalFormatting sqref="X60:X69">
    <cfRule type="cellIs" dxfId="198" priority="53" operator="lessThan">
      <formula>0</formula>
    </cfRule>
  </conditionalFormatting>
  <conditionalFormatting sqref="X71:X80">
    <cfRule type="cellIs" dxfId="197" priority="52" operator="greaterThan">
      <formula>0</formula>
    </cfRule>
  </conditionalFormatting>
  <conditionalFormatting sqref="X71:X80">
    <cfRule type="cellIs" dxfId="196" priority="51" operator="lessThan">
      <formula>0</formula>
    </cfRule>
  </conditionalFormatting>
  <conditionalFormatting sqref="X82:X91">
    <cfRule type="cellIs" dxfId="195" priority="50" operator="greaterThan">
      <formula>0</formula>
    </cfRule>
  </conditionalFormatting>
  <conditionalFormatting sqref="X82:X91">
    <cfRule type="cellIs" dxfId="194" priority="49" operator="lessThan">
      <formula>0</formula>
    </cfRule>
  </conditionalFormatting>
  <conditionalFormatting sqref="X93:X102">
    <cfRule type="cellIs" dxfId="193" priority="48" operator="greaterThan">
      <formula>0</formula>
    </cfRule>
  </conditionalFormatting>
  <conditionalFormatting sqref="X93:X102">
    <cfRule type="cellIs" dxfId="192" priority="47" operator="lessThan">
      <formula>0</formula>
    </cfRule>
  </conditionalFormatting>
  <conditionalFormatting sqref="X104:X113">
    <cfRule type="cellIs" dxfId="191" priority="46" operator="greaterThan">
      <formula>0</formula>
    </cfRule>
  </conditionalFormatting>
  <conditionalFormatting sqref="X104:X113">
    <cfRule type="cellIs" dxfId="190" priority="45" operator="lessThan">
      <formula>0</formula>
    </cfRule>
  </conditionalFormatting>
  <conditionalFormatting sqref="L117:L126">
    <cfRule type="cellIs" dxfId="189" priority="44" operator="greaterThan">
      <formula>0</formula>
    </cfRule>
  </conditionalFormatting>
  <conditionalFormatting sqref="L117:L126">
    <cfRule type="cellIs" dxfId="188" priority="43" operator="lessThan">
      <formula>0</formula>
    </cfRule>
  </conditionalFormatting>
  <conditionalFormatting sqref="L128:L137">
    <cfRule type="cellIs" dxfId="187" priority="42" operator="greaterThan">
      <formula>0</formula>
    </cfRule>
  </conditionalFormatting>
  <conditionalFormatting sqref="L128:L137">
    <cfRule type="cellIs" dxfId="186" priority="41" operator="lessThan">
      <formula>0</formula>
    </cfRule>
  </conditionalFormatting>
  <conditionalFormatting sqref="L139:L148">
    <cfRule type="cellIs" dxfId="185" priority="40" operator="greaterThan">
      <formula>0</formula>
    </cfRule>
  </conditionalFormatting>
  <conditionalFormatting sqref="L139:L148">
    <cfRule type="cellIs" dxfId="184" priority="39" operator="lessThan">
      <formula>0</formula>
    </cfRule>
  </conditionalFormatting>
  <conditionalFormatting sqref="L150:L159">
    <cfRule type="cellIs" dxfId="183" priority="38" operator="greaterThan">
      <formula>0</formula>
    </cfRule>
  </conditionalFormatting>
  <conditionalFormatting sqref="L150:L159">
    <cfRule type="cellIs" dxfId="182" priority="37" operator="lessThan">
      <formula>0</formula>
    </cfRule>
  </conditionalFormatting>
  <conditionalFormatting sqref="L161:L170">
    <cfRule type="cellIs" dxfId="181" priority="36" operator="greaterThan">
      <formula>0</formula>
    </cfRule>
  </conditionalFormatting>
  <conditionalFormatting sqref="L161:L170">
    <cfRule type="cellIs" dxfId="180" priority="35" operator="lessThan">
      <formula>0</formula>
    </cfRule>
  </conditionalFormatting>
  <conditionalFormatting sqref="AM174:AM183">
    <cfRule type="cellIs" dxfId="179" priority="34" operator="greaterThan">
      <formula>0</formula>
    </cfRule>
  </conditionalFormatting>
  <conditionalFormatting sqref="AM174:AM183">
    <cfRule type="cellIs" dxfId="178" priority="33" operator="lessThan">
      <formula>0</formula>
    </cfRule>
  </conditionalFormatting>
  <conditionalFormatting sqref="AM185:AM194">
    <cfRule type="cellIs" dxfId="177" priority="32" operator="greaterThan">
      <formula>0</formula>
    </cfRule>
  </conditionalFormatting>
  <conditionalFormatting sqref="AM185:AM194">
    <cfRule type="cellIs" dxfId="176" priority="31" operator="lessThan">
      <formula>0</formula>
    </cfRule>
  </conditionalFormatting>
  <conditionalFormatting sqref="AM196:AM205">
    <cfRule type="cellIs" dxfId="175" priority="30" operator="greaterThan">
      <formula>0</formula>
    </cfRule>
  </conditionalFormatting>
  <conditionalFormatting sqref="AM196:AM205">
    <cfRule type="cellIs" dxfId="174" priority="29" operator="lessThan">
      <formula>0</formula>
    </cfRule>
  </conditionalFormatting>
  <conditionalFormatting sqref="AM207:AM216">
    <cfRule type="cellIs" dxfId="173" priority="28" operator="greaterThan">
      <formula>0</formula>
    </cfRule>
  </conditionalFormatting>
  <conditionalFormatting sqref="AM207:AM216">
    <cfRule type="cellIs" dxfId="172" priority="27" operator="lessThan">
      <formula>0</formula>
    </cfRule>
  </conditionalFormatting>
  <conditionalFormatting sqref="AM218:AM227">
    <cfRule type="cellIs" dxfId="171" priority="26" operator="greaterThan">
      <formula>0</formula>
    </cfRule>
  </conditionalFormatting>
  <conditionalFormatting sqref="AM218:AM227">
    <cfRule type="cellIs" dxfId="170" priority="25" operator="lessThan">
      <formula>0</formula>
    </cfRule>
  </conditionalFormatting>
  <conditionalFormatting sqref="AJ231:AJ240">
    <cfRule type="cellIs" dxfId="169" priority="24" operator="greaterThan">
      <formula>0</formula>
    </cfRule>
  </conditionalFormatting>
  <conditionalFormatting sqref="AJ231:AJ240">
    <cfRule type="cellIs" dxfId="168" priority="23" operator="lessThan">
      <formula>0</formula>
    </cfRule>
  </conditionalFormatting>
  <conditionalFormatting sqref="AJ242:AJ251">
    <cfRule type="cellIs" dxfId="167" priority="22" operator="greaterThan">
      <formula>0</formula>
    </cfRule>
  </conditionalFormatting>
  <conditionalFormatting sqref="AJ242:AJ251">
    <cfRule type="cellIs" dxfId="166" priority="21" operator="lessThan">
      <formula>0</formula>
    </cfRule>
  </conditionalFormatting>
  <conditionalFormatting sqref="AJ253:AJ262">
    <cfRule type="cellIs" dxfId="165" priority="20" operator="greaterThan">
      <formula>0</formula>
    </cfRule>
  </conditionalFormatting>
  <conditionalFormatting sqref="AJ253:AJ262">
    <cfRule type="cellIs" dxfId="164" priority="19" operator="lessThan">
      <formula>0</formula>
    </cfRule>
  </conditionalFormatting>
  <conditionalFormatting sqref="AJ264:AJ273">
    <cfRule type="cellIs" dxfId="163" priority="18" operator="greaterThan">
      <formula>0</formula>
    </cfRule>
  </conditionalFormatting>
  <conditionalFormatting sqref="AJ264:AJ273">
    <cfRule type="cellIs" dxfId="162" priority="17" operator="lessThan">
      <formula>0</formula>
    </cfRule>
  </conditionalFormatting>
  <conditionalFormatting sqref="AJ275:AJ284">
    <cfRule type="cellIs" dxfId="161" priority="16" operator="greaterThan">
      <formula>0</formula>
    </cfRule>
  </conditionalFormatting>
  <conditionalFormatting sqref="AJ275:AJ284">
    <cfRule type="cellIs" dxfId="160" priority="15" operator="lessThan">
      <formula>0</formula>
    </cfRule>
  </conditionalFormatting>
  <conditionalFormatting sqref="J288:J297">
    <cfRule type="cellIs" dxfId="159" priority="14" operator="greaterThan">
      <formula>0</formula>
    </cfRule>
  </conditionalFormatting>
  <conditionalFormatting sqref="J288:J297">
    <cfRule type="cellIs" dxfId="158" priority="13" operator="lessThan">
      <formula>0</formula>
    </cfRule>
  </conditionalFormatting>
  <conditionalFormatting sqref="J299:J308">
    <cfRule type="cellIs" dxfId="157" priority="12" operator="greaterThan">
      <formula>0</formula>
    </cfRule>
  </conditionalFormatting>
  <conditionalFormatting sqref="J299:J308">
    <cfRule type="cellIs" dxfId="156" priority="11" operator="lessThan">
      <formula>0</formula>
    </cfRule>
  </conditionalFormatting>
  <conditionalFormatting sqref="J310:J319">
    <cfRule type="cellIs" dxfId="155" priority="10" operator="greaterThan">
      <formula>0</formula>
    </cfRule>
  </conditionalFormatting>
  <conditionalFormatting sqref="J310:J319">
    <cfRule type="cellIs" dxfId="154" priority="9" operator="lessThan">
      <formula>0</formula>
    </cfRule>
  </conditionalFormatting>
  <conditionalFormatting sqref="J321:J330">
    <cfRule type="cellIs" dxfId="153" priority="8" operator="greaterThan">
      <formula>0</formula>
    </cfRule>
  </conditionalFormatting>
  <conditionalFormatting sqref="J321:J330">
    <cfRule type="cellIs" dxfId="152" priority="7" operator="lessThan">
      <formula>0</formula>
    </cfRule>
  </conditionalFormatting>
  <conditionalFormatting sqref="J332:J340">
    <cfRule type="cellIs" dxfId="151" priority="6" operator="greaterThan">
      <formula>0</formula>
    </cfRule>
  </conditionalFormatting>
  <conditionalFormatting sqref="J332:J340">
    <cfRule type="cellIs" dxfId="150" priority="5" operator="lessThan">
      <formula>0</formula>
    </cfRule>
  </conditionalFormatting>
  <conditionalFormatting sqref="J341">
    <cfRule type="cellIs" dxfId="149" priority="4" operator="greaterThan">
      <formula>0</formula>
    </cfRule>
  </conditionalFormatting>
  <conditionalFormatting sqref="J341">
    <cfRule type="cellIs" dxfId="148" priority="3" operator="lessThan">
      <formula>0</formula>
    </cfRule>
  </conditionalFormatting>
  <conditionalFormatting sqref="J343:J352">
    <cfRule type="cellIs" dxfId="147" priority="2" operator="greaterThan">
      <formula>0</formula>
    </cfRule>
  </conditionalFormatting>
  <conditionalFormatting sqref="J343:J352">
    <cfRule type="cellIs" dxfId="146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2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8554687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8" width="8.140625" bestFit="1" customWidth="1"/>
    <col min="39" max="39" width="7.85546875" bestFit="1" customWidth="1"/>
    <col min="40" max="41" width="7.28515625" bestFit="1" customWidth="1"/>
  </cols>
  <sheetData>
    <row r="1" spans="1:42" ht="15.75" thickBot="1" x14ac:dyDescent="0.3">
      <c r="A1" s="1" t="s">
        <v>0</v>
      </c>
    </row>
    <row r="2" spans="1:42" s="11" customFormat="1" ht="15.75" thickBot="1" x14ac:dyDescent="0.3">
      <c r="A2" s="12" t="s">
        <v>16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22</v>
      </c>
      <c r="AL2" s="21" t="s">
        <v>24</v>
      </c>
      <c r="AM2" s="12" t="s">
        <v>23</v>
      </c>
      <c r="AO2" s="20" t="s">
        <v>25</v>
      </c>
    </row>
    <row r="3" spans="1:42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-89.667519208713998</v>
      </c>
      <c r="AM3" s="25">
        <v>-20.367519208714004</v>
      </c>
      <c r="AN3" s="22">
        <f>MIN(0,AL3)</f>
        <v>-89.667519208713998</v>
      </c>
      <c r="AO3" s="23">
        <f>SUM(AN3:AN12)</f>
        <v>-368.49009013078108</v>
      </c>
      <c r="AP3" s="25">
        <v>-20.367519208714004</v>
      </c>
    </row>
    <row r="4" spans="1:42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I4" s="6"/>
      <c r="AJ4" s="6"/>
      <c r="AK4" s="19">
        <f t="shared" ref="AK4:AK11" si="0">SUM(B4:AJ4)</f>
        <v>95.69999999999996</v>
      </c>
      <c r="AL4" s="19">
        <f t="shared" ref="AL4:AL12" si="1">AM4-AK4</f>
        <v>-111.58870768507842</v>
      </c>
      <c r="AM4" s="25">
        <v>-15.888707685078462</v>
      </c>
      <c r="AN4" s="22">
        <f t="shared" ref="AN4:AN12" si="2">MIN(0,AL4)</f>
        <v>-111.58870768507842</v>
      </c>
      <c r="AP4" s="25">
        <v>-15.888707685078462</v>
      </c>
    </row>
    <row r="5" spans="1:42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K5" s="19">
        <f t="shared" si="0"/>
        <v>42.899999999999991</v>
      </c>
      <c r="AL5" s="19">
        <f t="shared" si="1"/>
        <v>-65.294340666016268</v>
      </c>
      <c r="AM5" s="25">
        <v>-22.394340666016269</v>
      </c>
      <c r="AN5" s="22">
        <f t="shared" si="2"/>
        <v>-65.294340666016268</v>
      </c>
      <c r="AP5" s="25">
        <v>-22.394340666016269</v>
      </c>
    </row>
    <row r="6" spans="1:42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J6" s="9"/>
      <c r="AK6" s="19">
        <f t="shared" si="0"/>
        <v>39.599999999999994</v>
      </c>
      <c r="AL6" s="19">
        <f t="shared" si="1"/>
        <v>-54.117123992070056</v>
      </c>
      <c r="AM6" s="25">
        <v>-14.517123992070063</v>
      </c>
      <c r="AN6" s="22">
        <f t="shared" si="2"/>
        <v>-54.117123992070056</v>
      </c>
      <c r="AP6" s="25">
        <v>-14.517123992070063</v>
      </c>
    </row>
    <row r="7" spans="1:42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G7" s="9"/>
      <c r="AH7" s="9"/>
      <c r="AJ7" s="9"/>
      <c r="AK7" s="19">
        <f t="shared" si="0"/>
        <v>19.8</v>
      </c>
      <c r="AL7" s="19">
        <f t="shared" si="1"/>
        <v>-26.7928419567235</v>
      </c>
      <c r="AM7" s="25">
        <v>-6.992841956723499</v>
      </c>
      <c r="AN7" s="22">
        <f t="shared" si="2"/>
        <v>-26.7928419567235</v>
      </c>
      <c r="AP7" s="25">
        <v>-6.992841956723499</v>
      </c>
    </row>
    <row r="8" spans="1:42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J8" s="9"/>
      <c r="AK8" s="19">
        <f t="shared" si="0"/>
        <v>3.3</v>
      </c>
      <c r="AL8" s="19">
        <f t="shared" si="1"/>
        <v>-4.3392139464776021</v>
      </c>
      <c r="AM8" s="25">
        <v>-1.0392139464776022</v>
      </c>
      <c r="AN8" s="22">
        <f t="shared" si="2"/>
        <v>-4.3392139464776021</v>
      </c>
      <c r="AP8" s="25">
        <v>-1.0392139464776022</v>
      </c>
    </row>
    <row r="9" spans="1:42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>
        <v>6.6</v>
      </c>
      <c r="AE9" s="8">
        <v>3.3</v>
      </c>
      <c r="AF9" s="8">
        <v>3.3</v>
      </c>
      <c r="AG9" s="9"/>
      <c r="AH9" s="9"/>
      <c r="AI9" s="8">
        <v>3.3</v>
      </c>
      <c r="AJ9" s="9"/>
      <c r="AK9" s="19">
        <f t="shared" si="0"/>
        <v>16.5</v>
      </c>
      <c r="AL9" s="19">
        <f t="shared" si="1"/>
        <v>-9.5459278177866835</v>
      </c>
      <c r="AM9" s="25">
        <v>6.9540721822133165</v>
      </c>
      <c r="AN9" s="22">
        <f t="shared" si="2"/>
        <v>-9.5459278177866835</v>
      </c>
      <c r="AP9" s="25">
        <v>6.9540721822133165</v>
      </c>
    </row>
    <row r="10" spans="1:42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>
        <v>6.6</v>
      </c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8">
        <v>3.3</v>
      </c>
      <c r="AJ10" s="9"/>
      <c r="AK10" s="19">
        <f t="shared" si="0"/>
        <v>32</v>
      </c>
      <c r="AL10" s="19">
        <f t="shared" si="1"/>
        <v>-5.8517685054180149</v>
      </c>
      <c r="AM10" s="25">
        <v>26.148231494581985</v>
      </c>
      <c r="AN10" s="22">
        <f t="shared" si="2"/>
        <v>-5.8517685054180149</v>
      </c>
      <c r="AP10" s="25">
        <v>26.148231494581985</v>
      </c>
    </row>
    <row r="11" spans="1:42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>
        <v>3.3</v>
      </c>
      <c r="AG11" s="8">
        <v>6.6</v>
      </c>
      <c r="AH11" s="8">
        <v>2.2999999999999998</v>
      </c>
      <c r="AI11" s="8">
        <v>3.3</v>
      </c>
      <c r="AJ11" s="9"/>
      <c r="AK11" s="19">
        <f t="shared" si="0"/>
        <v>15.5</v>
      </c>
      <c r="AL11" s="19">
        <f t="shared" si="1"/>
        <v>-1.292646352496547</v>
      </c>
      <c r="AM11" s="26">
        <v>14.207353647503453</v>
      </c>
      <c r="AN11" s="22">
        <f t="shared" si="2"/>
        <v>-1.292646352496547</v>
      </c>
      <c r="AP11" s="26">
        <v>14.207353647503453</v>
      </c>
    </row>
    <row r="12" spans="1:42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>
        <v>3.3</v>
      </c>
      <c r="AJ12" s="17">
        <v>6.6</v>
      </c>
      <c r="AK12" s="19">
        <f>SUM(B12:AJ12)</f>
        <v>9.8999999999999986</v>
      </c>
      <c r="AL12" s="19">
        <f t="shared" si="1"/>
        <v>8.593825441962565</v>
      </c>
      <c r="AM12" s="25">
        <v>18.493825441962564</v>
      </c>
      <c r="AN12" s="22">
        <f t="shared" si="2"/>
        <v>0</v>
      </c>
      <c r="AP12" s="25">
        <v>18.493825441962564</v>
      </c>
    </row>
    <row r="13" spans="1:42" s="11" customFormat="1" ht="15.75" thickBot="1" x14ac:dyDescent="0.3">
      <c r="A13" s="12" t="s">
        <v>17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22</v>
      </c>
      <c r="AL13" s="21" t="s">
        <v>24</v>
      </c>
      <c r="AM13" s="12" t="s">
        <v>23</v>
      </c>
      <c r="AO13" s="20" t="s">
        <v>25</v>
      </c>
      <c r="AP13" s="25">
        <v>22.481779260445578</v>
      </c>
    </row>
    <row r="14" spans="1:42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M14" s="5">
        <v>3.3</v>
      </c>
      <c r="N14" s="5">
        <v>3.3</v>
      </c>
      <c r="O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39.599999999999994</v>
      </c>
      <c r="AL14" s="19">
        <f>AM14-AK14</f>
        <v>-17.118220739554417</v>
      </c>
      <c r="AM14" s="25">
        <v>22.481779260445578</v>
      </c>
      <c r="AN14" s="22">
        <f>MIN(0,AL14)</f>
        <v>-17.118220739554417</v>
      </c>
      <c r="AO14" s="23">
        <f>SUM(AN14:AN23)</f>
        <v>-55.570785506471942</v>
      </c>
      <c r="AP14" s="27">
        <v>10.587898335847829</v>
      </c>
    </row>
    <row r="15" spans="1:42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AI15" s="6"/>
      <c r="AJ15" s="6"/>
      <c r="AK15" s="19">
        <f t="shared" ref="AK15:AK22" si="3">SUM(B15:AJ15)</f>
        <v>26.400000000000002</v>
      </c>
      <c r="AL15" s="19">
        <f t="shared" ref="AL15:AL23" si="4">AM15-AK15</f>
        <v>-15.812101664152173</v>
      </c>
      <c r="AM15" s="27">
        <v>10.587898335847829</v>
      </c>
      <c r="AN15" s="22">
        <f t="shared" ref="AN15:AN23" si="5">MIN(0,AL15)</f>
        <v>-15.812101664152173</v>
      </c>
      <c r="AP15" s="25">
        <v>19.41280426044559</v>
      </c>
    </row>
    <row r="16" spans="1:42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W16" s="9"/>
      <c r="X16" s="9"/>
      <c r="Y16" s="9"/>
      <c r="Z16" s="9"/>
      <c r="AA16" s="9"/>
      <c r="AB16" s="9"/>
      <c r="AC16" s="9"/>
      <c r="AD16" s="9"/>
      <c r="AG16" s="9"/>
      <c r="AK16" s="19">
        <f t="shared" si="3"/>
        <v>23.1</v>
      </c>
      <c r="AL16" s="19">
        <f t="shared" si="4"/>
        <v>-3.6871957395544115</v>
      </c>
      <c r="AM16" s="25">
        <v>19.41280426044559</v>
      </c>
      <c r="AN16" s="22">
        <f t="shared" si="5"/>
        <v>-3.6871957395544115</v>
      </c>
      <c r="AP16" s="25">
        <v>7.2287120053610927</v>
      </c>
    </row>
    <row r="17" spans="1:42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5">
        <v>3.3</v>
      </c>
      <c r="Q17" s="8">
        <v>3.3</v>
      </c>
      <c r="R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G17" s="9"/>
      <c r="AH17" s="9"/>
      <c r="AJ17" s="9"/>
      <c r="AK17" s="19">
        <f t="shared" si="3"/>
        <v>9.8999999999999986</v>
      </c>
      <c r="AL17" s="19">
        <f t="shared" si="4"/>
        <v>-2.6712879946389059</v>
      </c>
      <c r="AM17" s="25">
        <v>7.2287120053610927</v>
      </c>
      <c r="AN17" s="22">
        <f t="shared" si="5"/>
        <v>-2.6712879946389059</v>
      </c>
      <c r="AP17" s="25">
        <v>19.623949260445585</v>
      </c>
    </row>
    <row r="18" spans="1:42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M18" s="9"/>
      <c r="N18" s="9"/>
      <c r="O18" s="9"/>
      <c r="P18" s="8">
        <v>3.3</v>
      </c>
      <c r="Q18" s="8">
        <v>3.3</v>
      </c>
      <c r="R18" s="8">
        <v>3.3</v>
      </c>
      <c r="S18" s="8">
        <v>3.3</v>
      </c>
      <c r="T18" s="8">
        <v>3.3</v>
      </c>
      <c r="U18" s="8">
        <v>3.3</v>
      </c>
      <c r="V18" s="8">
        <v>3.3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19">
        <f t="shared" si="3"/>
        <v>23.1</v>
      </c>
      <c r="AL18" s="19">
        <f t="shared" si="4"/>
        <v>-3.4760507395544167</v>
      </c>
      <c r="AM18" s="25">
        <v>19.623949260445585</v>
      </c>
      <c r="AN18" s="22">
        <f t="shared" si="5"/>
        <v>-3.4760507395544167</v>
      </c>
      <c r="AP18" s="25">
        <v>40.112976406386849</v>
      </c>
    </row>
    <row r="19" spans="1:42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5">
        <v>6.6</v>
      </c>
      <c r="J19" s="5">
        <v>6.6</v>
      </c>
      <c r="K19" s="5">
        <v>6.6</v>
      </c>
      <c r="L19" s="5">
        <v>6.6</v>
      </c>
      <c r="M19" s="9"/>
      <c r="N19" s="9"/>
      <c r="O19" s="9"/>
      <c r="P19" s="9"/>
      <c r="Q19" s="8">
        <v>3.3</v>
      </c>
      <c r="R19" s="8">
        <v>3.3</v>
      </c>
      <c r="S19" s="8">
        <v>3.3</v>
      </c>
      <c r="T19" s="8">
        <v>3.3</v>
      </c>
      <c r="U19" s="8">
        <v>3.3</v>
      </c>
      <c r="V19" s="8">
        <v>3.3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46.199999999999989</v>
      </c>
      <c r="AL19" s="19">
        <f t="shared" si="4"/>
        <v>-6.0870235936131394</v>
      </c>
      <c r="AM19" s="25">
        <v>40.112976406386849</v>
      </c>
      <c r="AN19" s="22">
        <f t="shared" si="5"/>
        <v>-6.0870235936131394</v>
      </c>
      <c r="AP19" s="25">
        <v>38.107354373243766</v>
      </c>
    </row>
    <row r="20" spans="1:42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>
        <v>3.3</v>
      </c>
      <c r="T20" s="8">
        <v>3.3</v>
      </c>
      <c r="U20" s="8">
        <v>3.3</v>
      </c>
      <c r="V20" s="8">
        <v>3.3</v>
      </c>
      <c r="W20" s="8">
        <v>6.6</v>
      </c>
      <c r="X20" s="8">
        <v>6.6</v>
      </c>
      <c r="Y20" s="8">
        <v>6.6</v>
      </c>
      <c r="Z20" s="9"/>
      <c r="AA20" s="9"/>
      <c r="AB20" s="9"/>
      <c r="AC20" s="9"/>
      <c r="AD20" s="9"/>
      <c r="AE20" s="9"/>
      <c r="AF20" s="8">
        <v>3.3</v>
      </c>
      <c r="AG20" s="9"/>
      <c r="AH20" s="9"/>
      <c r="AI20" s="8">
        <v>3.3</v>
      </c>
      <c r="AJ20" s="9"/>
      <c r="AK20" s="19">
        <f t="shared" si="3"/>
        <v>39.599999999999994</v>
      </c>
      <c r="AL20" s="19">
        <f t="shared" si="4"/>
        <v>-1.4926456267562287</v>
      </c>
      <c r="AM20" s="25">
        <v>38.107354373243766</v>
      </c>
      <c r="AN20" s="22">
        <f t="shared" si="5"/>
        <v>-1.4926456267562287</v>
      </c>
      <c r="AP20" s="25">
        <v>42.308993590693696</v>
      </c>
    </row>
    <row r="21" spans="1:42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">
        <v>6.6</v>
      </c>
      <c r="AA21" s="8">
        <v>6.6</v>
      </c>
      <c r="AB21" s="8">
        <v>6.6</v>
      </c>
      <c r="AC21" s="8">
        <v>6.6</v>
      </c>
      <c r="AD21" s="8">
        <v>6.6</v>
      </c>
      <c r="AE21" s="8">
        <v>3.3</v>
      </c>
      <c r="AF21" s="8">
        <v>3.3</v>
      </c>
      <c r="AG21" s="9"/>
      <c r="AH21" s="8">
        <v>2.2999999999999998</v>
      </c>
      <c r="AI21" s="8">
        <v>3.3</v>
      </c>
      <c r="AJ21" s="9"/>
      <c r="AK21" s="19">
        <f t="shared" si="3"/>
        <v>45.199999999999989</v>
      </c>
      <c r="AL21" s="19">
        <f t="shared" si="4"/>
        <v>-2.8910064093062928</v>
      </c>
      <c r="AM21" s="25">
        <v>42.308993590693696</v>
      </c>
      <c r="AN21" s="22">
        <f t="shared" si="5"/>
        <v>-2.8910064093062928</v>
      </c>
      <c r="AP21" s="26">
        <v>16.558262108629222</v>
      </c>
    </row>
    <row r="22" spans="1:42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>
        <v>3.3</v>
      </c>
      <c r="AF22" s="8">
        <v>3.3</v>
      </c>
      <c r="AG22" s="8">
        <v>6.6</v>
      </c>
      <c r="AH22" s="8">
        <v>2.2999999999999998</v>
      </c>
      <c r="AI22" s="8">
        <v>3.3</v>
      </c>
      <c r="AJ22" s="9"/>
      <c r="AK22" s="19">
        <f t="shared" si="3"/>
        <v>18.8</v>
      </c>
      <c r="AL22" s="19">
        <f t="shared" si="4"/>
        <v>-2.2417378913707786</v>
      </c>
      <c r="AM22" s="26">
        <v>16.558262108629222</v>
      </c>
      <c r="AN22" s="22">
        <f t="shared" si="5"/>
        <v>-2.2417378913707786</v>
      </c>
      <c r="AP22" s="25">
        <v>6.5064848920288227</v>
      </c>
    </row>
    <row r="23" spans="1:42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8">
        <v>6.6</v>
      </c>
      <c r="AK23" s="19">
        <f>SUM(B23:AJ23)</f>
        <v>6.6</v>
      </c>
      <c r="AL23" s="19">
        <f t="shared" si="4"/>
        <v>-9.3515107971176903E-2</v>
      </c>
      <c r="AM23" s="25">
        <v>6.5064848920288227</v>
      </c>
      <c r="AN23" s="22">
        <f t="shared" si="5"/>
        <v>-9.3515107971176903E-2</v>
      </c>
      <c r="AP23" s="25">
        <v>-23.408136666666671</v>
      </c>
    </row>
    <row r="24" spans="1:42" s="11" customFormat="1" ht="15.75" thickBot="1" x14ac:dyDescent="0.3">
      <c r="A24" s="12" t="s">
        <v>18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22</v>
      </c>
      <c r="AL24" s="21" t="s">
        <v>24</v>
      </c>
      <c r="AM24" s="12" t="s">
        <v>23</v>
      </c>
      <c r="AO24" s="20" t="s">
        <v>25</v>
      </c>
      <c r="AP24" s="27">
        <v>-25.131091666666666</v>
      </c>
    </row>
    <row r="25" spans="1:42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-92.708136666666661</v>
      </c>
      <c r="AM25" s="25">
        <v>-23.408136666666671</v>
      </c>
      <c r="AN25" s="22">
        <f>MIN(0,AL25)</f>
        <v>-92.708136666666661</v>
      </c>
      <c r="AO25" s="23">
        <f>SUM(AN25:AN34)</f>
        <v>-558.16858638217457</v>
      </c>
      <c r="AP25" s="25">
        <v>-26.477111666666659</v>
      </c>
    </row>
    <row r="26" spans="1:42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  <c r="AK26" s="19">
        <f t="shared" ref="AK26:AK34" si="6">SUM(B26:AJ26)</f>
        <v>117.79999999999994</v>
      </c>
      <c r="AL26" s="19">
        <f t="shared" ref="AL26:AL34" si="7">AM26-AK26</f>
        <v>-142.93109166666662</v>
      </c>
      <c r="AM26" s="27">
        <v>-25.131091666666666</v>
      </c>
      <c r="AN26" s="22">
        <f t="shared" ref="AN26:AN34" si="8">MIN(0,AL26)</f>
        <v>-142.93109166666662</v>
      </c>
      <c r="AP26" s="25">
        <v>-26.296570000000006</v>
      </c>
    </row>
    <row r="27" spans="1:42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  <c r="AK27" s="19">
        <f t="shared" si="6"/>
        <v>61.699999999999982</v>
      </c>
      <c r="AL27" s="19">
        <f t="shared" si="7"/>
        <v>-88.177111666666633</v>
      </c>
      <c r="AM27" s="25">
        <v>-26.477111666666659</v>
      </c>
      <c r="AN27" s="22">
        <f t="shared" si="8"/>
        <v>-88.177111666666633</v>
      </c>
      <c r="AP27" s="25">
        <v>-26.265966666666664</v>
      </c>
    </row>
    <row r="28" spans="1:42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  <c r="AK28" s="19">
        <f t="shared" si="6"/>
        <v>42.899999999999991</v>
      </c>
      <c r="AL28" s="19">
        <f t="shared" si="7"/>
        <v>-69.196569999999994</v>
      </c>
      <c r="AM28" s="25">
        <v>-26.296570000000006</v>
      </c>
      <c r="AN28" s="22">
        <f t="shared" si="8"/>
        <v>-69.196569999999994</v>
      </c>
      <c r="AP28" s="25">
        <v>-25.928674999999998</v>
      </c>
    </row>
    <row r="29" spans="1:42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  <c r="AK29" s="19">
        <f t="shared" si="6"/>
        <v>23.1</v>
      </c>
      <c r="AL29" s="19">
        <f t="shared" si="7"/>
        <v>-49.365966666666665</v>
      </c>
      <c r="AM29" s="25">
        <v>-26.265966666666664</v>
      </c>
      <c r="AN29" s="22">
        <f t="shared" si="8"/>
        <v>-49.365966666666665</v>
      </c>
      <c r="AP29" s="25">
        <v>-25.159808333333331</v>
      </c>
    </row>
    <row r="30" spans="1:42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-29.228674999999999</v>
      </c>
      <c r="AM30" s="25">
        <v>-25.928674999999998</v>
      </c>
      <c r="AN30" s="22">
        <f t="shared" si="8"/>
        <v>-29.228674999999999</v>
      </c>
      <c r="AP30" s="25">
        <v>-20.952648466017937</v>
      </c>
    </row>
    <row r="31" spans="1:42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-25.159808333333331</v>
      </c>
      <c r="AM31" s="25">
        <v>-25.159808333333331</v>
      </c>
      <c r="AN31" s="22">
        <f t="shared" si="8"/>
        <v>-25.159808333333331</v>
      </c>
      <c r="AP31" s="26">
        <v>-19.358116249489942</v>
      </c>
    </row>
    <row r="32" spans="1:42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-20.952648466017937</v>
      </c>
      <c r="AM32" s="25">
        <v>-20.952648466017937</v>
      </c>
      <c r="AN32" s="22">
        <f t="shared" si="8"/>
        <v>-20.952648466017937</v>
      </c>
      <c r="AP32" s="25">
        <v>-21.090461666666656</v>
      </c>
    </row>
    <row r="33" spans="1:42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-19.358116249489942</v>
      </c>
      <c r="AM33" s="26">
        <v>-19.358116249489942</v>
      </c>
      <c r="AN33" s="22">
        <f t="shared" si="8"/>
        <v>-19.358116249489942</v>
      </c>
      <c r="AP33" s="25">
        <v>1.4813243868557393</v>
      </c>
    </row>
    <row r="34" spans="1:42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-21.090461666666656</v>
      </c>
      <c r="AM34" s="25">
        <v>-21.090461666666656</v>
      </c>
      <c r="AN34" s="22">
        <f t="shared" si="8"/>
        <v>-21.090461666666656</v>
      </c>
      <c r="AP34" s="27">
        <v>4.3757573724115701</v>
      </c>
    </row>
    <row r="35" spans="1:42" s="11" customFormat="1" ht="15.75" thickBot="1" x14ac:dyDescent="0.3">
      <c r="A35" s="12" t="s">
        <v>19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22</v>
      </c>
      <c r="AL35" s="21" t="s">
        <v>24</v>
      </c>
      <c r="AM35" s="12" t="s">
        <v>23</v>
      </c>
      <c r="AO35" s="20" t="s">
        <v>25</v>
      </c>
      <c r="AP35" s="25">
        <v>-4.3814514664283308</v>
      </c>
    </row>
    <row r="36" spans="1:42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69.3</v>
      </c>
      <c r="AL36" s="19">
        <f>AM36-AK36</f>
        <v>-67.818675613144251</v>
      </c>
      <c r="AM36" s="25">
        <v>1.4813243868557393</v>
      </c>
      <c r="AN36" s="22">
        <f>MIN(0,AL36)</f>
        <v>-67.818675613144251</v>
      </c>
      <c r="AO36" s="23">
        <f>SUM(AN36:AN45)</f>
        <v>-194.56901786580926</v>
      </c>
      <c r="AP36" s="25">
        <v>7.5879084173060996</v>
      </c>
    </row>
    <row r="37" spans="1:42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AI37" s="6"/>
      <c r="AJ37" s="6"/>
      <c r="AK37" s="19">
        <f t="shared" ref="AK37:AK45" si="9">SUM(B37:AJ37)</f>
        <v>46.199999999999989</v>
      </c>
      <c r="AL37" s="19">
        <f t="shared" ref="AL37:AL45" si="10">AM37-AK37</f>
        <v>-41.824242627588418</v>
      </c>
      <c r="AM37" s="27">
        <v>4.3757573724115701</v>
      </c>
      <c r="AN37" s="22">
        <f t="shared" ref="AN37:AN45" si="11">MIN(0,AL37)</f>
        <v>-41.824242627588418</v>
      </c>
      <c r="AP37" s="25">
        <v>7.618511750639442</v>
      </c>
    </row>
    <row r="38" spans="1:42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G38" s="9"/>
      <c r="AK38" s="19">
        <f t="shared" si="9"/>
        <v>42.899999999999991</v>
      </c>
      <c r="AL38" s="19">
        <f t="shared" si="10"/>
        <v>-47.281451466428322</v>
      </c>
      <c r="AM38" s="25">
        <v>-4.3814514664283308</v>
      </c>
      <c r="AN38" s="22">
        <f t="shared" si="11"/>
        <v>-47.281451466428322</v>
      </c>
      <c r="AP38" s="25">
        <v>24.516669827915322</v>
      </c>
    </row>
    <row r="39" spans="1:42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G39" s="9"/>
      <c r="AH39" s="9"/>
      <c r="AJ39" s="9"/>
      <c r="AK39" s="19">
        <f t="shared" si="9"/>
        <v>19.8</v>
      </c>
      <c r="AL39" s="19">
        <f t="shared" si="10"/>
        <v>-12.212091582693901</v>
      </c>
      <c r="AM39" s="25">
        <v>7.5879084173060996</v>
      </c>
      <c r="AN39" s="22">
        <f t="shared" si="11"/>
        <v>-12.212091582693901</v>
      </c>
      <c r="AP39" s="25">
        <v>25.28553649458199</v>
      </c>
    </row>
    <row r="40" spans="1:42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>
        <v>3.3</v>
      </c>
      <c r="W40" s="8">
        <v>6.6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19">
        <f t="shared" si="9"/>
        <v>9.8999999999999986</v>
      </c>
      <c r="AL40" s="19">
        <f t="shared" si="10"/>
        <v>-2.2814882493605566</v>
      </c>
      <c r="AM40" s="25">
        <v>7.618511750639442</v>
      </c>
      <c r="AN40" s="22">
        <f t="shared" si="11"/>
        <v>-2.2814882493605566</v>
      </c>
      <c r="AP40" s="25">
        <v>19.42172427125945</v>
      </c>
    </row>
    <row r="41" spans="1:42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>
        <v>6.6</v>
      </c>
      <c r="Y41" s="8">
        <v>6.6</v>
      </c>
      <c r="Z41" s="8">
        <v>6.6</v>
      </c>
      <c r="AA41" s="8">
        <v>6.6</v>
      </c>
      <c r="AB41" s="9"/>
      <c r="AC41" s="9"/>
      <c r="AD41" s="9"/>
      <c r="AE41" s="9"/>
      <c r="AF41" s="8">
        <v>3.3</v>
      </c>
      <c r="AG41" s="9"/>
      <c r="AH41" s="9"/>
      <c r="AI41" s="9"/>
      <c r="AJ41" s="9"/>
      <c r="AK41" s="19">
        <f t="shared" si="9"/>
        <v>29.7</v>
      </c>
      <c r="AL41" s="19">
        <f t="shared" si="10"/>
        <v>-5.1833301720846769</v>
      </c>
      <c r="AM41" s="25">
        <v>24.516669827915322</v>
      </c>
      <c r="AN41" s="22">
        <f t="shared" si="11"/>
        <v>-5.1833301720846769</v>
      </c>
      <c r="AP41" s="26">
        <v>4.5709215586954812</v>
      </c>
    </row>
    <row r="42" spans="1:42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8">
        <v>6.6</v>
      </c>
      <c r="AC42" s="8">
        <v>6.6</v>
      </c>
      <c r="AD42" s="9"/>
      <c r="AE42" s="8">
        <v>3.3</v>
      </c>
      <c r="AF42" s="8">
        <v>3.3</v>
      </c>
      <c r="AG42" s="9"/>
      <c r="AH42" s="8">
        <v>2.2999999999999998</v>
      </c>
      <c r="AI42" s="8">
        <v>3.3</v>
      </c>
      <c r="AJ42" s="9"/>
      <c r="AK42" s="19">
        <f t="shared" si="9"/>
        <v>25.400000000000002</v>
      </c>
      <c r="AL42" s="19">
        <f t="shared" si="10"/>
        <v>-0.11446350541801209</v>
      </c>
      <c r="AM42" s="25">
        <v>25.28553649458199</v>
      </c>
      <c r="AN42" s="22">
        <f t="shared" si="11"/>
        <v>-0.11446350541801209</v>
      </c>
      <c r="AP42" s="25">
        <v>-6.5459204790460639</v>
      </c>
    </row>
    <row r="43" spans="1:42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8">
        <v>6.6</v>
      </c>
      <c r="AE43" s="8">
        <v>3.3</v>
      </c>
      <c r="AF43" s="8">
        <v>3.3</v>
      </c>
      <c r="AG43" s="8">
        <v>6.6</v>
      </c>
      <c r="AH43" s="8">
        <v>2.2999999999999998</v>
      </c>
      <c r="AI43" s="8">
        <v>3.3</v>
      </c>
      <c r="AJ43" s="9"/>
      <c r="AK43" s="19">
        <f t="shared" si="9"/>
        <v>25.4</v>
      </c>
      <c r="AL43" s="19">
        <f t="shared" si="10"/>
        <v>-5.9782757287405488</v>
      </c>
      <c r="AM43" s="25">
        <v>19.42172427125945</v>
      </c>
      <c r="AN43" s="22">
        <f t="shared" si="11"/>
        <v>-5.9782757287405488</v>
      </c>
      <c r="AP43" s="25">
        <v>-23.408136666666671</v>
      </c>
    </row>
    <row r="44" spans="1:42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8">
        <v>3.3</v>
      </c>
      <c r="AJ44" s="8">
        <v>6.6</v>
      </c>
      <c r="AK44" s="19">
        <f>SUM(B44:AJ44)</f>
        <v>9.8999999999999986</v>
      </c>
      <c r="AL44" s="19">
        <f t="shared" si="10"/>
        <v>-5.3290784413045174</v>
      </c>
      <c r="AM44" s="26">
        <v>4.5709215586954812</v>
      </c>
      <c r="AN44" s="22">
        <f t="shared" si="11"/>
        <v>-5.3290784413045174</v>
      </c>
      <c r="AP44" s="27">
        <v>-22.031243050037258</v>
      </c>
    </row>
    <row r="45" spans="1:42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-6.5459204790460639</v>
      </c>
      <c r="AM45" s="25">
        <v>-6.5459204790460639</v>
      </c>
      <c r="AN45" s="22">
        <f t="shared" si="11"/>
        <v>-6.5459204790460639</v>
      </c>
      <c r="AP45" s="25">
        <v>-26.477111666666659</v>
      </c>
    </row>
    <row r="46" spans="1:42" s="11" customFormat="1" ht="15.75" thickBot="1" x14ac:dyDescent="0.3">
      <c r="A46" s="12" t="s">
        <v>20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22</v>
      </c>
      <c r="AL46" s="21" t="s">
        <v>24</v>
      </c>
      <c r="AM46" s="12" t="s">
        <v>23</v>
      </c>
      <c r="AO46" s="20" t="s">
        <v>25</v>
      </c>
      <c r="AP46" s="25">
        <v>-23.255952542047339</v>
      </c>
    </row>
    <row r="47" spans="1:42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-92.708136666666661</v>
      </c>
      <c r="AM47" s="25">
        <v>-23.408136666666671</v>
      </c>
      <c r="AN47" s="22">
        <f>MIN(0,AL47)</f>
        <v>-92.708136666666661</v>
      </c>
      <c r="AO47" s="23">
        <f>SUM(AN47:AN56)</f>
        <v>-505.18837323573428</v>
      </c>
      <c r="AP47" s="25">
        <v>-23.510212534052048</v>
      </c>
    </row>
    <row r="48" spans="1:42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-139.83124305003719</v>
      </c>
      <c r="AM48" s="27">
        <v>-22.031243050037258</v>
      </c>
      <c r="AN48" s="22">
        <f t="shared" ref="AN48:AN56" si="14">MIN(0,AL48)</f>
        <v>-139.83124305003719</v>
      </c>
      <c r="AP48" s="25">
        <v>-22.888057542047331</v>
      </c>
    </row>
    <row r="49" spans="1:42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-94.777111666666642</v>
      </c>
      <c r="AM49" s="25">
        <v>-26.477111666666659</v>
      </c>
      <c r="AN49" s="22">
        <f t="shared" si="14"/>
        <v>-94.777111666666642</v>
      </c>
      <c r="AP49" s="25">
        <v>-12.680770856516245</v>
      </c>
    </row>
    <row r="50" spans="1:42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-66.155952542047331</v>
      </c>
      <c r="AM50" s="25">
        <v>-23.255952542047339</v>
      </c>
      <c r="AN50" s="22">
        <f t="shared" si="14"/>
        <v>-66.155952542047331</v>
      </c>
      <c r="AP50" s="25">
        <v>-2.7338555023071507</v>
      </c>
    </row>
    <row r="51" spans="1:42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-46.610212534052053</v>
      </c>
      <c r="AM51" s="25">
        <v>-23.510212534052048</v>
      </c>
      <c r="AN51" s="22">
        <f t="shared" si="14"/>
        <v>-46.610212534052053</v>
      </c>
      <c r="AP51" s="26">
        <v>-9.6342364152184441</v>
      </c>
    </row>
    <row r="52" spans="1:42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-26.188057542047332</v>
      </c>
      <c r="AM52" s="25">
        <v>-22.888057542047331</v>
      </c>
      <c r="AN52" s="22">
        <f t="shared" si="14"/>
        <v>-26.188057542047332</v>
      </c>
      <c r="AP52" s="25">
        <v>-13.868796460175286</v>
      </c>
    </row>
    <row r="53" spans="1:42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-12.680770856516245</v>
      </c>
      <c r="AM53" s="25">
        <v>-12.680770856516245</v>
      </c>
      <c r="AN53" s="22">
        <f t="shared" si="14"/>
        <v>-12.680770856516245</v>
      </c>
    </row>
    <row r="54" spans="1:42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-2.7338555023071507</v>
      </c>
      <c r="AM54" s="25">
        <v>-2.7338555023071507</v>
      </c>
      <c r="AN54" s="22">
        <f t="shared" si="14"/>
        <v>-2.7338555023071507</v>
      </c>
    </row>
    <row r="55" spans="1:42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-9.6342364152184441</v>
      </c>
      <c r="AM55" s="26">
        <v>-9.6342364152184441</v>
      </c>
      <c r="AN55" s="22">
        <f t="shared" si="14"/>
        <v>-9.6342364152184441</v>
      </c>
    </row>
    <row r="56" spans="1:42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-13.868796460175286</v>
      </c>
      <c r="AM56" s="25">
        <v>-13.868796460175286</v>
      </c>
      <c r="AN56" s="22">
        <f t="shared" si="14"/>
        <v>-13.868796460175286</v>
      </c>
    </row>
    <row r="57" spans="1:42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2" ht="15.75" thickBot="1" x14ac:dyDescent="0.3">
      <c r="A58" s="1" t="s">
        <v>11</v>
      </c>
    </row>
    <row r="59" spans="1:42" s="15" customFormat="1" ht="15.75" thickBot="1" x14ac:dyDescent="0.3">
      <c r="A59" s="12" t="s">
        <v>16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22</v>
      </c>
      <c r="W59" s="21" t="s">
        <v>24</v>
      </c>
      <c r="X59" s="12" t="s">
        <v>23</v>
      </c>
      <c r="Y59" s="11"/>
      <c r="Z59" s="20" t="s">
        <v>25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2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-49.687734745581849</v>
      </c>
      <c r="X60" s="25">
        <v>-10.08773474558185</v>
      </c>
      <c r="Y60" s="22">
        <f>MIN(0,W60)</f>
        <v>-49.687734745581849</v>
      </c>
      <c r="Z60" s="23">
        <f>SUM(Y60:Y69)</f>
        <v>-234.02176704934368</v>
      </c>
      <c r="AA60" s="25">
        <v>-10.08773474558185</v>
      </c>
      <c r="AK60"/>
      <c r="AL60"/>
      <c r="AM60"/>
      <c r="AN60"/>
      <c r="AO60"/>
    </row>
    <row r="61" spans="1:42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Q61" s="8">
        <v>6.6</v>
      </c>
      <c r="R61" s="8">
        <v>3.3</v>
      </c>
      <c r="T61" s="6"/>
      <c r="U61" s="6"/>
      <c r="V61" s="19">
        <f t="shared" ref="V61:V68" si="15">SUM(B61:U61)</f>
        <v>59.4</v>
      </c>
      <c r="W61" s="19">
        <f t="shared" ref="W61:W69" si="16">X61-V61</f>
        <v>-69.140260565784331</v>
      </c>
      <c r="X61" s="25">
        <v>-9.7402605657843324</v>
      </c>
      <c r="Y61" s="22">
        <f t="shared" ref="Y61:Y69" si="17">MIN(0,W61)</f>
        <v>-69.140260565784331</v>
      </c>
      <c r="Z61"/>
      <c r="AA61" s="25">
        <v>-9.7402605657843324</v>
      </c>
      <c r="AK61"/>
      <c r="AL61"/>
      <c r="AM61"/>
      <c r="AN61"/>
      <c r="AO61"/>
    </row>
    <row r="62" spans="1:42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Q62" s="8">
        <v>6.6</v>
      </c>
      <c r="R62" s="8">
        <v>3.3</v>
      </c>
      <c r="V62" s="19">
        <f t="shared" si="15"/>
        <v>29.7</v>
      </c>
      <c r="W62" s="19">
        <f t="shared" si="16"/>
        <v>-44.232160555194227</v>
      </c>
      <c r="X62" s="25">
        <v>-14.532160555194228</v>
      </c>
      <c r="Y62" s="22">
        <f t="shared" si="17"/>
        <v>-44.232160555194227</v>
      </c>
      <c r="Z62"/>
      <c r="AA62" s="25">
        <v>-14.532160555194228</v>
      </c>
      <c r="AK62"/>
      <c r="AL62"/>
      <c r="AM62"/>
      <c r="AN62"/>
      <c r="AO62"/>
    </row>
    <row r="63" spans="1:42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R63" s="8">
        <v>3.3</v>
      </c>
      <c r="U63" s="9"/>
      <c r="V63" s="19">
        <f t="shared" si="15"/>
        <v>23.1</v>
      </c>
      <c r="W63" s="19">
        <f t="shared" si="16"/>
        <v>-33.924731662261138</v>
      </c>
      <c r="X63" s="25">
        <v>-10.82473166226114</v>
      </c>
      <c r="Y63" s="22">
        <f t="shared" si="17"/>
        <v>-33.924731662261138</v>
      </c>
      <c r="Z63"/>
      <c r="AA63" s="25">
        <v>-10.82473166226114</v>
      </c>
      <c r="AK63"/>
      <c r="AL63"/>
      <c r="AM63"/>
      <c r="AN63"/>
      <c r="AO63"/>
    </row>
    <row r="64" spans="1:42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R64" s="8">
        <v>3.3</v>
      </c>
      <c r="S64" s="9"/>
      <c r="U64" s="9"/>
      <c r="V64" s="19">
        <f t="shared" si="15"/>
        <v>13.2</v>
      </c>
      <c r="W64" s="19">
        <f t="shared" si="16"/>
        <v>-20.041025161142684</v>
      </c>
      <c r="X64" s="25">
        <v>-6.8410251611426833</v>
      </c>
      <c r="Y64" s="22">
        <f t="shared" si="17"/>
        <v>-20.041025161142684</v>
      </c>
      <c r="Z64"/>
      <c r="AA64" s="25">
        <v>-6.8410251611426833</v>
      </c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>
        <v>3.3</v>
      </c>
      <c r="U65" s="9"/>
      <c r="V65" s="19">
        <f t="shared" si="15"/>
        <v>3.3</v>
      </c>
      <c r="W65" s="19">
        <f t="shared" si="16"/>
        <v>-6.464709970265333</v>
      </c>
      <c r="X65" s="25">
        <v>-3.1647099702653332</v>
      </c>
      <c r="Y65" s="22">
        <f t="shared" si="17"/>
        <v>-6.464709970265333</v>
      </c>
      <c r="Z65"/>
      <c r="AA65" s="25">
        <v>-3.1647099702653332</v>
      </c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">
        <v>3.3</v>
      </c>
      <c r="T66" s="8">
        <v>3.3</v>
      </c>
      <c r="U66" s="9"/>
      <c r="V66" s="19">
        <f t="shared" si="15"/>
        <v>6.6</v>
      </c>
      <c r="W66" s="19">
        <f t="shared" si="16"/>
        <v>-6.1906136024740785</v>
      </c>
      <c r="X66" s="25">
        <v>0.4093863975259211</v>
      </c>
      <c r="Y66" s="22">
        <f t="shared" si="17"/>
        <v>-6.1906136024740785</v>
      </c>
      <c r="Z66"/>
      <c r="AA66" s="25">
        <v>0.4093863975259211</v>
      </c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>
        <v>6.6</v>
      </c>
      <c r="Q67" s="9"/>
      <c r="R67" s="9"/>
      <c r="S67" s="8">
        <v>3.3</v>
      </c>
      <c r="T67" s="8">
        <v>3.3</v>
      </c>
      <c r="U67" s="9"/>
      <c r="V67" s="19">
        <f t="shared" si="15"/>
        <v>13.2</v>
      </c>
      <c r="W67" s="19">
        <f t="shared" si="16"/>
        <v>-2.0068917622692695</v>
      </c>
      <c r="X67" s="25">
        <v>11.19310823773073</v>
      </c>
      <c r="Y67" s="22">
        <f t="shared" si="17"/>
        <v>-2.0068917622692695</v>
      </c>
      <c r="Z67"/>
      <c r="AA67" s="25">
        <v>11.19310823773073</v>
      </c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8">
        <v>3.3</v>
      </c>
      <c r="T68" s="8">
        <v>3.3</v>
      </c>
      <c r="U68" s="9"/>
      <c r="V68" s="19">
        <f t="shared" si="15"/>
        <v>6.6</v>
      </c>
      <c r="W68" s="19">
        <f t="shared" si="16"/>
        <v>-1.9654529736091941</v>
      </c>
      <c r="X68" s="26">
        <v>4.6345470263908055</v>
      </c>
      <c r="Y68" s="22">
        <f t="shared" si="17"/>
        <v>-1.9654529736091941</v>
      </c>
      <c r="Z68"/>
      <c r="AA68" s="26">
        <v>4.6345470263908055</v>
      </c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8">
        <v>6.6</v>
      </c>
      <c r="V69" s="19">
        <f>SUM(B69:U69)</f>
        <v>6.6</v>
      </c>
      <c r="W69" s="19">
        <f t="shared" si="16"/>
        <v>-0.36818605076154221</v>
      </c>
      <c r="X69" s="25">
        <v>6.2318139492384574</v>
      </c>
      <c r="Y69" s="22">
        <f t="shared" si="17"/>
        <v>-0.36818605076154221</v>
      </c>
      <c r="Z69"/>
      <c r="AA69" s="25">
        <v>6.2318139492384574</v>
      </c>
      <c r="AK69"/>
      <c r="AL69"/>
      <c r="AM69"/>
      <c r="AN69"/>
      <c r="AO69"/>
    </row>
    <row r="70" spans="1:41" s="10" customFormat="1" ht="15.75" thickBot="1" x14ac:dyDescent="0.3">
      <c r="A70" s="12" t="s">
        <v>17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22</v>
      </c>
      <c r="W70" s="21" t="s">
        <v>24</v>
      </c>
      <c r="X70" s="12" t="s">
        <v>23</v>
      </c>
      <c r="Y70" s="11"/>
      <c r="Z70" s="20" t="s">
        <v>25</v>
      </c>
      <c r="AA70" s="25">
        <v>13.717431070617915</v>
      </c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-25.882568929382089</v>
      </c>
      <c r="X71" s="25">
        <v>13.717431070617915</v>
      </c>
      <c r="Y71" s="22">
        <f>MIN(0,W71)</f>
        <v>-25.882568929382089</v>
      </c>
      <c r="Z71" s="23">
        <f>SUM(Y71:Y80)</f>
        <v>-62.018723059151114</v>
      </c>
      <c r="AA71" s="27">
        <v>4.9689650013969402</v>
      </c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T72" s="6"/>
      <c r="U72" s="6"/>
      <c r="V72" s="19">
        <f t="shared" ref="V72:V80" si="18">SUM(B72:U72)</f>
        <v>13.2</v>
      </c>
      <c r="W72" s="19">
        <f t="shared" ref="W72:W80" si="19">X72-V72</f>
        <v>-8.2310349986030591</v>
      </c>
      <c r="X72" s="27">
        <v>4.9689650013969402</v>
      </c>
      <c r="Y72" s="22">
        <f t="shared" ref="Y72:Y80" si="20">MIN(0,W72)</f>
        <v>-8.2310349986030591</v>
      </c>
      <c r="Z72"/>
      <c r="AA72" s="25">
        <v>8.694031070617914</v>
      </c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M73" s="9"/>
      <c r="N73" s="9"/>
      <c r="O73" s="9"/>
      <c r="P73" s="9"/>
      <c r="Q73" s="9"/>
      <c r="V73" s="19">
        <f t="shared" si="18"/>
        <v>9.8999999999999986</v>
      </c>
      <c r="W73" s="19">
        <f t="shared" si="19"/>
        <v>-1.2059689293820846</v>
      </c>
      <c r="X73" s="25">
        <v>8.694031070617914</v>
      </c>
      <c r="Y73" s="22">
        <f t="shared" si="20"/>
        <v>-1.2059689293820846</v>
      </c>
      <c r="Z73"/>
      <c r="AA73" s="25">
        <v>1.256288336311723</v>
      </c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U74" s="9"/>
      <c r="V74" s="19">
        <f t="shared" si="18"/>
        <v>9.8999999999999986</v>
      </c>
      <c r="W74" s="19">
        <f t="shared" si="19"/>
        <v>-8.6437116636882756</v>
      </c>
      <c r="X74" s="25">
        <v>1.256288336311723</v>
      </c>
      <c r="Y74" s="22">
        <f t="shared" si="20"/>
        <v>-8.6437116636882756</v>
      </c>
      <c r="Z74"/>
      <c r="AA74" s="25">
        <v>7.9460810706179146</v>
      </c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8">
        <v>3.3</v>
      </c>
      <c r="K75" s="8">
        <v>3.3</v>
      </c>
      <c r="L75" s="8">
        <v>3.3</v>
      </c>
      <c r="M75" s="9"/>
      <c r="N75" s="9"/>
      <c r="O75" s="9"/>
      <c r="P75" s="9"/>
      <c r="Q75" s="9"/>
      <c r="R75" s="9"/>
      <c r="S75" s="9"/>
      <c r="U75" s="9"/>
      <c r="V75" s="19">
        <f t="shared" si="18"/>
        <v>9.8999999999999986</v>
      </c>
      <c r="W75" s="19">
        <f t="shared" si="19"/>
        <v>-1.953918929382084</v>
      </c>
      <c r="X75" s="25">
        <v>7.9460810706179146</v>
      </c>
      <c r="Y75" s="22">
        <f t="shared" si="20"/>
        <v>-1.953918929382084</v>
      </c>
      <c r="Z75"/>
      <c r="AA75" s="25">
        <v>19.69761800354825</v>
      </c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8">
        <v>3.3</v>
      </c>
      <c r="K76" s="8">
        <v>3.3</v>
      </c>
      <c r="L76" s="8">
        <v>3.3</v>
      </c>
      <c r="M76" s="8">
        <v>6.6</v>
      </c>
      <c r="N76" s="9"/>
      <c r="O76" s="9"/>
      <c r="P76" s="9"/>
      <c r="Q76" s="9"/>
      <c r="R76" s="8">
        <v>3.3</v>
      </c>
      <c r="S76" s="8">
        <v>3.3</v>
      </c>
      <c r="T76" s="8">
        <v>3.3</v>
      </c>
      <c r="U76" s="9"/>
      <c r="V76" s="19">
        <f t="shared" si="18"/>
        <v>26.400000000000002</v>
      </c>
      <c r="W76" s="19">
        <f t="shared" si="19"/>
        <v>-6.7023819964517521</v>
      </c>
      <c r="X76" s="25">
        <v>19.69761800354825</v>
      </c>
      <c r="Y76" s="22">
        <f t="shared" si="20"/>
        <v>-6.7023819964517521</v>
      </c>
      <c r="Z76"/>
      <c r="AA76" s="25">
        <v>17.716765392542836</v>
      </c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8">
        <v>6.6</v>
      </c>
      <c r="O77" s="8">
        <v>6.6</v>
      </c>
      <c r="P77" s="9"/>
      <c r="Q77" s="9"/>
      <c r="R77" s="8">
        <v>3.3</v>
      </c>
      <c r="S77" s="8">
        <v>3.3</v>
      </c>
      <c r="T77" s="8">
        <v>3.3</v>
      </c>
      <c r="U77" s="9"/>
      <c r="V77" s="19">
        <f t="shared" si="18"/>
        <v>23.1</v>
      </c>
      <c r="W77" s="19">
        <f t="shared" si="19"/>
        <v>-5.3832346074571653</v>
      </c>
      <c r="X77" s="25">
        <v>17.716765392542836</v>
      </c>
      <c r="Y77" s="22">
        <f t="shared" si="20"/>
        <v>-5.3832346074571653</v>
      </c>
      <c r="Z77"/>
      <c r="AA77" s="25">
        <v>20.171309402237235</v>
      </c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8">
        <v>6.6</v>
      </c>
      <c r="Q78" s="8">
        <v>6.6</v>
      </c>
      <c r="R78" s="8">
        <v>3.3</v>
      </c>
      <c r="S78" s="8">
        <v>3.3</v>
      </c>
      <c r="T78" s="8">
        <v>3.3</v>
      </c>
      <c r="U78" s="9"/>
      <c r="V78" s="19">
        <f t="shared" si="18"/>
        <v>23.1</v>
      </c>
      <c r="W78" s="19">
        <f t="shared" si="19"/>
        <v>-2.9286905977627669</v>
      </c>
      <c r="X78" s="25">
        <v>20.171309402237235</v>
      </c>
      <c r="Y78" s="22">
        <f t="shared" si="20"/>
        <v>-2.9286905977627669</v>
      </c>
      <c r="Z78"/>
      <c r="AA78" s="26">
        <v>5.9406072825717899</v>
      </c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8">
        <v>6.6</v>
      </c>
      <c r="V79" s="19">
        <f>SUM(B79:U79)</f>
        <v>6.6</v>
      </c>
      <c r="W79" s="19">
        <f t="shared" si="19"/>
        <v>-0.65939271742820971</v>
      </c>
      <c r="X79" s="26">
        <v>5.9406072825717899</v>
      </c>
      <c r="Y79" s="22">
        <f t="shared" si="20"/>
        <v>-0.65939271742820971</v>
      </c>
      <c r="Z79"/>
      <c r="AA79" s="25">
        <v>-0.42781968961362082</v>
      </c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-0.42781968961362082</v>
      </c>
      <c r="X80" s="25">
        <v>-0.42781968961362082</v>
      </c>
      <c r="Y80" s="22">
        <f t="shared" si="20"/>
        <v>-0.42781968961362082</v>
      </c>
      <c r="Z80"/>
      <c r="AA80" s="25">
        <v>-11.776966666666665</v>
      </c>
      <c r="AK80"/>
      <c r="AL80"/>
      <c r="AM80"/>
      <c r="AN80"/>
      <c r="AO80"/>
    </row>
    <row r="81" spans="1:41" s="10" customFormat="1" ht="15.75" thickBot="1" x14ac:dyDescent="0.3">
      <c r="A81" s="12" t="s">
        <v>18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22</v>
      </c>
      <c r="W81" s="21" t="s">
        <v>24</v>
      </c>
      <c r="X81" s="12" t="s">
        <v>23</v>
      </c>
      <c r="Y81" s="11"/>
      <c r="Z81" s="20" t="s">
        <v>25</v>
      </c>
      <c r="AA81" s="27">
        <v>-14.874918333333335</v>
      </c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-51.376966666666668</v>
      </c>
      <c r="X82" s="25">
        <v>-11.776966666666665</v>
      </c>
      <c r="Y82" s="22">
        <f>MIN(0,W82)</f>
        <v>-51.376966666666668</v>
      </c>
      <c r="Z82" s="23">
        <f>SUM(Y82:Y91)</f>
        <v>-342.33972354565253</v>
      </c>
      <c r="AA82" s="25">
        <v>-16.800366666666665</v>
      </c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  <c r="V83" s="19">
        <f t="shared" ref="V83:V91" si="21">SUM(B83:U83)</f>
        <v>62.7</v>
      </c>
      <c r="W83" s="19">
        <f t="shared" ref="W83:W91" si="22">X83-V83</f>
        <v>-77.574918333333343</v>
      </c>
      <c r="X83" s="27">
        <v>-14.874918333333335</v>
      </c>
      <c r="Y83" s="22">
        <f t="shared" ref="Y83:Y91" si="23">MIN(0,W83)</f>
        <v>-77.574918333333343</v>
      </c>
      <c r="Z83"/>
      <c r="AA83" s="25">
        <v>-17.368868333333332</v>
      </c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-53.100366666666673</v>
      </c>
      <c r="X84" s="25">
        <v>-16.800366666666665</v>
      </c>
      <c r="Y84" s="22">
        <f t="shared" si="23"/>
        <v>-53.100366666666673</v>
      </c>
      <c r="Z84"/>
      <c r="AA84" s="25">
        <v>-17.548316666666665</v>
      </c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-47.068868333333334</v>
      </c>
      <c r="X85" s="25">
        <v>-17.368868333333332</v>
      </c>
      <c r="Y85" s="22">
        <f t="shared" si="23"/>
        <v>-47.068868333333334</v>
      </c>
      <c r="Z85"/>
      <c r="AA85" s="25">
        <v>-16.992188333333331</v>
      </c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  <c r="V86" s="19">
        <f t="shared" si="21"/>
        <v>13.2</v>
      </c>
      <c r="W86" s="19">
        <f t="shared" si="22"/>
        <v>-30.748316666666664</v>
      </c>
      <c r="X86" s="25">
        <v>-17.548316666666665</v>
      </c>
      <c r="Y86" s="22">
        <f t="shared" si="23"/>
        <v>-30.748316666666664</v>
      </c>
      <c r="Z86"/>
      <c r="AA86" s="25">
        <v>-17.431658333333328</v>
      </c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-20.292188333333332</v>
      </c>
      <c r="X87" s="25">
        <v>-16.992188333333331</v>
      </c>
      <c r="Y87" s="22">
        <f t="shared" si="23"/>
        <v>-20.292188333333332</v>
      </c>
      <c r="Z87"/>
      <c r="AA87" s="25">
        <v>-14.974047295935893</v>
      </c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-17.431658333333328</v>
      </c>
      <c r="X88" s="25">
        <v>-17.431658333333328</v>
      </c>
      <c r="Y88" s="22">
        <f t="shared" si="23"/>
        <v>-17.431658333333328</v>
      </c>
      <c r="Z88"/>
      <c r="AA88" s="26">
        <v>-14.012936249716637</v>
      </c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-14.974047295935893</v>
      </c>
      <c r="X89" s="25">
        <v>-14.974047295935893</v>
      </c>
      <c r="Y89" s="22">
        <f t="shared" si="23"/>
        <v>-14.974047295935893</v>
      </c>
      <c r="Z89"/>
      <c r="AA89" s="25">
        <v>-15.759456666666665</v>
      </c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-14.012936249716637</v>
      </c>
      <c r="X90" s="26">
        <v>-14.012936249716637</v>
      </c>
      <c r="Y90" s="22">
        <f t="shared" si="23"/>
        <v>-14.012936249716637</v>
      </c>
      <c r="Z90"/>
      <c r="AA90" s="25">
        <v>2.0505116964013421</v>
      </c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-15.759456666666665</v>
      </c>
      <c r="X91" s="25">
        <v>-15.759456666666665</v>
      </c>
      <c r="Y91" s="22">
        <f t="shared" si="23"/>
        <v>-15.759456666666665</v>
      </c>
      <c r="Z91"/>
      <c r="AA91" s="27">
        <v>1.5177755772656862</v>
      </c>
      <c r="AK91"/>
      <c r="AL91"/>
      <c r="AM91"/>
      <c r="AN91"/>
      <c r="AO91"/>
    </row>
    <row r="92" spans="1:41" s="10" customFormat="1" ht="15.75" thickBot="1" x14ac:dyDescent="0.3">
      <c r="A92" s="12" t="s">
        <v>19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22</v>
      </c>
      <c r="W92" s="21" t="s">
        <v>24</v>
      </c>
      <c r="X92" s="12" t="s">
        <v>23</v>
      </c>
      <c r="Y92" s="11"/>
      <c r="Z92" s="20" t="s">
        <v>25</v>
      </c>
      <c r="AA92" s="25">
        <v>-4.5249998887564828</v>
      </c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39.6</v>
      </c>
      <c r="W93" s="19">
        <f>X93-V93</f>
        <v>-37.549488303598658</v>
      </c>
      <c r="X93" s="25">
        <v>2.0505116964013421</v>
      </c>
      <c r="Y93" s="22">
        <f>MIN(0,W93)</f>
        <v>-37.549488303598658</v>
      </c>
      <c r="Z93" s="23">
        <f>SUM(Y93:Y102)</f>
        <v>-139.23996325878292</v>
      </c>
      <c r="AA93" s="25">
        <v>1.4558418985033938</v>
      </c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T94" s="6"/>
      <c r="U94" s="6"/>
      <c r="V94" s="19">
        <f t="shared" ref="V94:V102" si="24">SUM(B94:U94)</f>
        <v>42.900000000000006</v>
      </c>
      <c r="W94" s="19">
        <f t="shared" ref="W94:W102" si="25">X94-V94</f>
        <v>-41.382224422734318</v>
      </c>
      <c r="X94" s="27">
        <v>1.5177755772656862</v>
      </c>
      <c r="Y94" s="22">
        <f t="shared" ref="Y94:Y102" si="26">MIN(0,W94)</f>
        <v>-41.382224422734318</v>
      </c>
      <c r="Z94"/>
      <c r="AA94" s="25">
        <v>1.2763935651700606</v>
      </c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V95" s="19">
        <f t="shared" si="24"/>
        <v>19.8</v>
      </c>
      <c r="W95" s="19">
        <f t="shared" si="25"/>
        <v>-24.324999888756484</v>
      </c>
      <c r="X95" s="25">
        <v>-4.5249998887564828</v>
      </c>
      <c r="Y95" s="22">
        <f t="shared" si="26"/>
        <v>-24.324999888756484</v>
      </c>
      <c r="Z95"/>
      <c r="AA95" s="25">
        <v>11.033003237730735</v>
      </c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U96" s="9"/>
      <c r="V96" s="19">
        <f t="shared" si="24"/>
        <v>9.8999999999999986</v>
      </c>
      <c r="W96" s="19">
        <f t="shared" si="25"/>
        <v>-8.4441581014966047</v>
      </c>
      <c r="X96" s="25">
        <v>1.4558418985033938</v>
      </c>
      <c r="Y96" s="22">
        <f t="shared" si="26"/>
        <v>-8.4441581014966047</v>
      </c>
      <c r="Z96"/>
      <c r="AA96" s="25">
        <v>10.593533237730739</v>
      </c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>
        <v>3.3</v>
      </c>
      <c r="S97" s="8">
        <v>3.3</v>
      </c>
      <c r="U97" s="9"/>
      <c r="V97" s="19">
        <f t="shared" si="24"/>
        <v>6.6</v>
      </c>
      <c r="W97" s="19">
        <f t="shared" si="25"/>
        <v>-5.323606434829939</v>
      </c>
      <c r="X97" s="25">
        <v>1.2763935651700606</v>
      </c>
      <c r="Y97" s="22">
        <f t="shared" si="26"/>
        <v>-5.323606434829939</v>
      </c>
      <c r="Z97"/>
      <c r="AA97" s="25">
        <v>7.4561597803293225</v>
      </c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>
        <v>6.6</v>
      </c>
      <c r="Q98" s="9"/>
      <c r="R98" s="8">
        <v>3.3</v>
      </c>
      <c r="S98" s="8">
        <v>3.3</v>
      </c>
      <c r="T98" s="8">
        <v>3.3</v>
      </c>
      <c r="U98" s="9"/>
      <c r="V98" s="19">
        <f t="shared" si="24"/>
        <v>16.5</v>
      </c>
      <c r="W98" s="19">
        <f t="shared" si="25"/>
        <v>-5.4669967622692646</v>
      </c>
      <c r="X98" s="25">
        <v>11.033003237730735</v>
      </c>
      <c r="Y98" s="22">
        <f t="shared" si="26"/>
        <v>-5.4669967622692646</v>
      </c>
      <c r="Z98"/>
      <c r="AA98" s="26">
        <v>-0.71902635628028833</v>
      </c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>
        <v>6.6</v>
      </c>
      <c r="R99" s="8">
        <v>3.3</v>
      </c>
      <c r="S99" s="8">
        <v>3.3</v>
      </c>
      <c r="T99" s="8">
        <v>3.3</v>
      </c>
      <c r="U99" s="9"/>
      <c r="V99" s="19">
        <f t="shared" si="24"/>
        <v>16.5</v>
      </c>
      <c r="W99" s="19">
        <f t="shared" si="25"/>
        <v>-5.906466762269261</v>
      </c>
      <c r="X99" s="25">
        <v>10.593533237730739</v>
      </c>
      <c r="Y99" s="22">
        <f t="shared" si="26"/>
        <v>-5.906466762269261</v>
      </c>
      <c r="Z99"/>
      <c r="AA99" s="25">
        <v>-7.6791560068774469</v>
      </c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8">
        <v>3.3</v>
      </c>
      <c r="U100" s="8">
        <v>6.6</v>
      </c>
      <c r="V100" s="19">
        <f>SUM(B100:U100)</f>
        <v>9.8999999999999986</v>
      </c>
      <c r="W100" s="19">
        <f t="shared" si="25"/>
        <v>-2.4438402196706761</v>
      </c>
      <c r="X100" s="25">
        <v>7.4561597803293225</v>
      </c>
      <c r="Y100" s="22">
        <f t="shared" si="26"/>
        <v>-2.4438402196706761</v>
      </c>
      <c r="Z100"/>
      <c r="AA100" s="25">
        <v>-11.776966666666665</v>
      </c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9">
        <f t="shared" si="24"/>
        <v>0</v>
      </c>
      <c r="W101" s="19">
        <f t="shared" si="25"/>
        <v>-0.71902635628028833</v>
      </c>
      <c r="X101" s="26">
        <v>-0.71902635628028833</v>
      </c>
      <c r="Y101" s="22">
        <f t="shared" si="26"/>
        <v>-0.71902635628028833</v>
      </c>
      <c r="Z101"/>
      <c r="AA101" s="27">
        <v>-13.152780212983664</v>
      </c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-7.6791560068774469</v>
      </c>
      <c r="X102" s="25">
        <v>-7.6791560068774469</v>
      </c>
      <c r="Y102" s="22">
        <f t="shared" si="26"/>
        <v>-7.6791560068774469</v>
      </c>
      <c r="Z102"/>
      <c r="AA102" s="25">
        <v>-16.800366666666665</v>
      </c>
      <c r="AK102"/>
      <c r="AL102"/>
      <c r="AM102"/>
      <c r="AN102"/>
      <c r="AO102"/>
    </row>
    <row r="103" spans="1:41" s="10" customFormat="1" ht="15.75" thickBot="1" x14ac:dyDescent="0.3">
      <c r="A103" s="12" t="s">
        <v>20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22</v>
      </c>
      <c r="W103" s="21" t="s">
        <v>24</v>
      </c>
      <c r="X103" s="12" t="s">
        <v>23</v>
      </c>
      <c r="Y103" s="11"/>
      <c r="Z103" s="20" t="s">
        <v>25</v>
      </c>
      <c r="AA103" s="25">
        <v>-15.679636412248517</v>
      </c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-51.376966666666668</v>
      </c>
      <c r="X104" s="25">
        <v>-11.776966666666665</v>
      </c>
      <c r="Y104" s="22">
        <f>MIN(0,W104)</f>
        <v>-51.376966666666668</v>
      </c>
      <c r="Z104" s="23">
        <f>SUM(Y104:Y113)</f>
        <v>-315.83960513096361</v>
      </c>
      <c r="AA104" s="25">
        <v>-16.017342148547435</v>
      </c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  <c r="V105" s="19">
        <f t="shared" ref="V105:V113" si="27">SUM(B105:U105)</f>
        <v>69.3</v>
      </c>
      <c r="W105" s="19">
        <f t="shared" ref="W105:W113" si="28">X105-V105</f>
        <v>-82.452780212983669</v>
      </c>
      <c r="X105" s="27">
        <v>-13.152780212983664</v>
      </c>
      <c r="Y105" s="22">
        <f t="shared" ref="Y105:Y113" si="29">MIN(0,W105)</f>
        <v>-82.452780212983669</v>
      </c>
      <c r="Z105"/>
      <c r="AA105" s="25">
        <v>-15.302956412248516</v>
      </c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  <c r="V106" s="19">
        <f t="shared" si="27"/>
        <v>36.300000000000004</v>
      </c>
      <c r="W106" s="19">
        <f t="shared" si="28"/>
        <v>-53.100366666666673</v>
      </c>
      <c r="X106" s="25">
        <v>-16.800366666666665</v>
      </c>
      <c r="Y106" s="22">
        <f t="shared" si="29"/>
        <v>-53.100366666666673</v>
      </c>
      <c r="Z106"/>
      <c r="AA106" s="25">
        <v>-10.498859735101615</v>
      </c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  <c r="V107" s="19">
        <f t="shared" si="27"/>
        <v>29.700000000000003</v>
      </c>
      <c r="W107" s="19">
        <f t="shared" si="28"/>
        <v>-45.379636412248516</v>
      </c>
      <c r="X107" s="25">
        <v>-15.679636412248517</v>
      </c>
      <c r="Y107" s="22">
        <f t="shared" si="29"/>
        <v>-45.379636412248516</v>
      </c>
      <c r="Z107"/>
      <c r="AA107" s="25">
        <v>-4.8524956494299012</v>
      </c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  <c r="V108" s="19">
        <f t="shared" si="27"/>
        <v>13.2</v>
      </c>
      <c r="W108" s="19">
        <f t="shared" si="28"/>
        <v>-29.217342148547434</v>
      </c>
      <c r="X108" s="25">
        <v>-16.017342148547435</v>
      </c>
      <c r="Y108" s="22">
        <f t="shared" si="29"/>
        <v>-29.217342148547434</v>
      </c>
      <c r="Z108"/>
      <c r="AA108" s="26">
        <v>-8.6107807862324712</v>
      </c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-18.602956412248517</v>
      </c>
      <c r="X109" s="25">
        <v>-15.302956412248516</v>
      </c>
      <c r="Y109" s="22">
        <f t="shared" si="29"/>
        <v>-18.602956412248517</v>
      </c>
      <c r="Z109"/>
      <c r="AA109" s="25">
        <v>-11.747420440838127</v>
      </c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">
        <f t="shared" si="27"/>
        <v>0</v>
      </c>
      <c r="W110" s="19">
        <f t="shared" si="28"/>
        <v>-10.498859735101615</v>
      </c>
      <c r="X110" s="25">
        <v>-10.498859735101615</v>
      </c>
      <c r="Y110" s="22">
        <f t="shared" si="29"/>
        <v>-10.498859735101615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9">
        <f t="shared" si="27"/>
        <v>0</v>
      </c>
      <c r="W111" s="19">
        <f t="shared" si="28"/>
        <v>-4.8524956494299012</v>
      </c>
      <c r="X111" s="25">
        <v>-4.8524956494299012</v>
      </c>
      <c r="Y111" s="22">
        <f t="shared" si="29"/>
        <v>-4.8524956494299012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">
        <f t="shared" si="27"/>
        <v>0</v>
      </c>
      <c r="W112" s="19">
        <f t="shared" si="28"/>
        <v>-8.6107807862324712</v>
      </c>
      <c r="X112" s="26">
        <v>-8.6107807862324712</v>
      </c>
      <c r="Y112" s="22">
        <f t="shared" si="29"/>
        <v>-8.6107807862324712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-11.747420440838127</v>
      </c>
      <c r="X113" s="25">
        <v>-11.747420440838127</v>
      </c>
      <c r="Y113" s="22">
        <f t="shared" si="29"/>
        <v>-11.747420440838127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16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22</v>
      </c>
      <c r="K116" s="21" t="s">
        <v>24</v>
      </c>
      <c r="L116" s="12" t="s">
        <v>23</v>
      </c>
      <c r="M116" s="11"/>
      <c r="N116" s="20" t="s">
        <v>25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-17.930417231566075</v>
      </c>
      <c r="L117" s="25">
        <v>-1.4304172315660737</v>
      </c>
      <c r="M117" s="22">
        <f>MIN(0,K117)</f>
        <v>-17.930417231566075</v>
      </c>
      <c r="N117" s="23">
        <f>SUM(M117:M126)</f>
        <v>-76.077928732766182</v>
      </c>
      <c r="O117" s="25">
        <v>-1.4304172315660737</v>
      </c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G118" s="8">
        <v>6.6</v>
      </c>
      <c r="H118" s="8">
        <v>6.6</v>
      </c>
      <c r="J118" s="19">
        <f t="shared" ref="J118:J126" si="30">SUM(B118:I118)</f>
        <v>26.4</v>
      </c>
      <c r="K118" s="19">
        <f t="shared" ref="K118:K126" si="31">L118-J118</f>
        <v>-27.647528559647064</v>
      </c>
      <c r="L118" s="25">
        <v>-1.2475285596470664</v>
      </c>
      <c r="M118" s="22">
        <f t="shared" ref="M118:M126" si="32">MIN(0,K118)</f>
        <v>-27.647528559647064</v>
      </c>
      <c r="N118"/>
      <c r="O118" s="25">
        <v>-1.2475285596470664</v>
      </c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G119" s="9"/>
      <c r="H119" s="9"/>
      <c r="J119" s="19">
        <f t="shared" si="30"/>
        <v>6.6</v>
      </c>
      <c r="K119" s="19">
        <f t="shared" si="31"/>
        <v>-10.363492555411025</v>
      </c>
      <c r="L119" s="25">
        <v>-3.7634925554110255</v>
      </c>
      <c r="M119" s="22">
        <f t="shared" si="32"/>
        <v>-10.363492555411025</v>
      </c>
      <c r="N119"/>
      <c r="O119" s="25">
        <v>-3.7634925554110255</v>
      </c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G120" s="9"/>
      <c r="H120" s="9"/>
      <c r="I120" s="9"/>
      <c r="J120" s="19">
        <f t="shared" si="30"/>
        <v>6.6</v>
      </c>
      <c r="K120" s="19">
        <f t="shared" si="31"/>
        <v>-9.0187736649044563</v>
      </c>
      <c r="L120" s="25">
        <v>-2.4187736649044571</v>
      </c>
      <c r="M120" s="22">
        <f t="shared" si="32"/>
        <v>-9.0187736649044563</v>
      </c>
      <c r="N120"/>
      <c r="O120" s="25">
        <v>-2.4187736649044571</v>
      </c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G121" s="9"/>
      <c r="H121" s="9"/>
      <c r="I121" s="9"/>
      <c r="J121" s="19">
        <f t="shared" si="30"/>
        <v>3.3</v>
      </c>
      <c r="K121" s="19">
        <f t="shared" si="31"/>
        <v>-4.1284550644570741</v>
      </c>
      <c r="L121" s="25">
        <v>-0.82845506445707429</v>
      </c>
      <c r="M121" s="22">
        <f t="shared" si="32"/>
        <v>-4.1284550644570741</v>
      </c>
      <c r="N121"/>
      <c r="O121" s="25">
        <v>-0.82845506445707429</v>
      </c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9"/>
      <c r="F122" s="8">
        <v>3.3</v>
      </c>
      <c r="G122" s="9"/>
      <c r="H122" s="9"/>
      <c r="I122" s="9"/>
      <c r="J122" s="19">
        <f t="shared" si="30"/>
        <v>3.3</v>
      </c>
      <c r="K122" s="19">
        <f t="shared" si="31"/>
        <v>-2.8414136547728006</v>
      </c>
      <c r="L122" s="25">
        <v>0.45858634522719921</v>
      </c>
      <c r="M122" s="22">
        <f t="shared" si="32"/>
        <v>-2.8414136547728006</v>
      </c>
      <c r="N122"/>
      <c r="O122" s="25">
        <v>0.45858634522719921</v>
      </c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9"/>
      <c r="F123" s="8">
        <v>3.3</v>
      </c>
      <c r="G123" s="9"/>
      <c r="H123" s="9"/>
      <c r="I123" s="9"/>
      <c r="J123" s="19">
        <f t="shared" si="30"/>
        <v>3.3</v>
      </c>
      <c r="K123" s="19">
        <f t="shared" si="31"/>
        <v>-0.92954377432296642</v>
      </c>
      <c r="L123" s="25">
        <v>2.3704562256770334</v>
      </c>
      <c r="M123" s="22">
        <f t="shared" si="32"/>
        <v>-0.92954377432296642</v>
      </c>
      <c r="N123"/>
      <c r="O123" s="25">
        <v>2.3704562256770334</v>
      </c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8">
        <v>3.3</v>
      </c>
      <c r="G124" s="9"/>
      <c r="H124" s="9"/>
      <c r="I124" s="8">
        <v>3.3</v>
      </c>
      <c r="J124" s="19">
        <f>SUM(B124:I124)</f>
        <v>6.6</v>
      </c>
      <c r="K124" s="19">
        <f t="shared" si="31"/>
        <v>-0.17951337157437308</v>
      </c>
      <c r="L124" s="25">
        <v>6.4204866284256266</v>
      </c>
      <c r="M124" s="22">
        <f t="shared" si="32"/>
        <v>-0.17951337157437308</v>
      </c>
      <c r="N124"/>
      <c r="O124" s="25">
        <v>6.4204866284256266</v>
      </c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8">
        <v>3.3</v>
      </c>
      <c r="G125" s="9"/>
      <c r="H125" s="9"/>
      <c r="I125" s="8">
        <v>3.3</v>
      </c>
      <c r="J125" s="19">
        <f>SUM(B125:I125)</f>
        <v>6.6</v>
      </c>
      <c r="K125" s="19">
        <f t="shared" si="31"/>
        <v>-3.0387908561103423</v>
      </c>
      <c r="L125" s="26">
        <v>3.5612091438896574</v>
      </c>
      <c r="M125" s="22">
        <f t="shared" si="32"/>
        <v>-3.0387908561103423</v>
      </c>
      <c r="N125"/>
      <c r="O125" s="26">
        <v>3.5612091438896574</v>
      </c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4.430873246362049</v>
      </c>
      <c r="L126" s="25">
        <v>4.430873246362049</v>
      </c>
      <c r="M126" s="22">
        <f t="shared" si="32"/>
        <v>0</v>
      </c>
      <c r="N126"/>
      <c r="O126" s="25">
        <v>4.430873246362049</v>
      </c>
      <c r="AK126"/>
      <c r="AL126"/>
      <c r="AM126"/>
      <c r="AN126"/>
      <c r="AO126"/>
    </row>
    <row r="127" spans="1:41" s="10" customFormat="1" ht="15.75" thickBot="1" x14ac:dyDescent="0.3">
      <c r="A127" s="12" t="s">
        <v>17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22</v>
      </c>
      <c r="K127" s="21" t="s">
        <v>24</v>
      </c>
      <c r="L127" s="12" t="s">
        <v>23</v>
      </c>
      <c r="M127" s="11"/>
      <c r="N127" s="20" t="s">
        <v>25</v>
      </c>
      <c r="O127" s="25">
        <v>8.0916490949138336</v>
      </c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C128" s="5">
        <v>6.6</v>
      </c>
      <c r="E128" s="6"/>
      <c r="F128" s="6"/>
      <c r="G128" s="6"/>
      <c r="H128" s="6"/>
      <c r="I128" s="6"/>
      <c r="J128" s="19">
        <f t="shared" ref="J128:J135" si="33">SUM(B128:I128)</f>
        <v>6.6</v>
      </c>
      <c r="K128" s="19">
        <f>L128-J128</f>
        <v>1.4916490949138339</v>
      </c>
      <c r="L128" s="25">
        <v>8.0916490949138336</v>
      </c>
      <c r="M128" s="22">
        <f>MIN(0,K128)</f>
        <v>0</v>
      </c>
      <c r="N128" s="23">
        <f>SUM(M128:M137)</f>
        <v>-9.6399071166524308</v>
      </c>
      <c r="O128" s="27">
        <v>4.6361616672254424</v>
      </c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D129" s="5">
        <v>6.6</v>
      </c>
      <c r="J129" s="19">
        <f t="shared" si="33"/>
        <v>6.6</v>
      </c>
      <c r="K129" s="19">
        <f t="shared" ref="K129:K137" si="34">L129-J129</f>
        <v>-1.9638383327745572</v>
      </c>
      <c r="L129" s="27">
        <v>4.6361616672254424</v>
      </c>
      <c r="M129" s="22">
        <f t="shared" ref="M129:M137" si="35">MIN(0,K129)</f>
        <v>-1.9638383327745572</v>
      </c>
      <c r="N129"/>
      <c r="O129" s="25">
        <v>5.526984094913832</v>
      </c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C130" s="9"/>
      <c r="G130" s="8">
        <v>6.6</v>
      </c>
      <c r="H130" s="9"/>
      <c r="J130" s="19">
        <f t="shared" si="33"/>
        <v>6.6</v>
      </c>
      <c r="K130" s="19">
        <f t="shared" si="34"/>
        <v>-1.0730159050861676</v>
      </c>
      <c r="L130" s="25">
        <v>5.526984094913832</v>
      </c>
      <c r="M130" s="22">
        <f t="shared" si="35"/>
        <v>-1.0730159050861676</v>
      </c>
      <c r="N130"/>
      <c r="O130" s="25">
        <v>2.4136343345246889</v>
      </c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4">
        <v>3.3</v>
      </c>
      <c r="C131" s="9"/>
      <c r="D131" s="9"/>
      <c r="G131" s="9"/>
      <c r="H131" s="9"/>
      <c r="I131" s="9"/>
      <c r="J131" s="19">
        <f t="shared" si="33"/>
        <v>3.3</v>
      </c>
      <c r="K131" s="19">
        <f t="shared" si="34"/>
        <v>-0.88636566547531093</v>
      </c>
      <c r="L131" s="25">
        <v>2.4136343345246889</v>
      </c>
      <c r="M131" s="22">
        <f t="shared" si="35"/>
        <v>-0.88636566547531093</v>
      </c>
      <c r="N131"/>
      <c r="O131" s="25">
        <v>5.0863874282471659</v>
      </c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7">
        <v>3.3</v>
      </c>
      <c r="C132" s="9"/>
      <c r="D132" s="9"/>
      <c r="E132" s="8">
        <v>3.3</v>
      </c>
      <c r="F132" s="8">
        <v>3.3</v>
      </c>
      <c r="G132" s="9"/>
      <c r="H132" s="9"/>
      <c r="I132" s="9"/>
      <c r="J132" s="19">
        <f t="shared" si="33"/>
        <v>9.8999999999999986</v>
      </c>
      <c r="K132" s="19">
        <f t="shared" si="34"/>
        <v>-4.8136125717528326</v>
      </c>
      <c r="L132" s="25">
        <v>5.0863874282471659</v>
      </c>
      <c r="M132" s="22">
        <f t="shared" si="35"/>
        <v>-4.8136125717528326</v>
      </c>
      <c r="N132"/>
      <c r="O132" s="25">
        <v>9.6035175347526334</v>
      </c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7">
        <v>3.3</v>
      </c>
      <c r="C133" s="9"/>
      <c r="D133" s="9"/>
      <c r="E133" s="8">
        <v>3.3</v>
      </c>
      <c r="F133" s="8">
        <v>3.3</v>
      </c>
      <c r="G133" s="9"/>
      <c r="H133" s="9"/>
      <c r="I133" s="9"/>
      <c r="J133" s="19">
        <f t="shared" si="33"/>
        <v>9.8999999999999986</v>
      </c>
      <c r="K133" s="19">
        <f t="shared" si="34"/>
        <v>-0.29648246524736521</v>
      </c>
      <c r="L133" s="25">
        <v>9.6035175347526334</v>
      </c>
      <c r="M133" s="22">
        <f t="shared" si="35"/>
        <v>-0.29648246524736521</v>
      </c>
      <c r="N133"/>
      <c r="O133" s="25">
        <v>9.2934078236838005</v>
      </c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8">
        <v>3.3</v>
      </c>
      <c r="F134" s="8">
        <v>3.3</v>
      </c>
      <c r="G134" s="9"/>
      <c r="H134" s="9"/>
      <c r="I134" s="8">
        <v>3.3</v>
      </c>
      <c r="J134" s="19">
        <f t="shared" si="33"/>
        <v>9.8999999999999986</v>
      </c>
      <c r="K134" s="19">
        <f t="shared" si="34"/>
        <v>-0.60659217631619811</v>
      </c>
      <c r="L134" s="25">
        <v>9.2934078236838005</v>
      </c>
      <c r="M134" s="22">
        <f t="shared" si="35"/>
        <v>-0.60659217631619811</v>
      </c>
      <c r="N134"/>
      <c r="O134" s="25">
        <v>10.01176709422823</v>
      </c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H135" s="8">
        <v>6.6</v>
      </c>
      <c r="I135" s="8">
        <v>3.3</v>
      </c>
      <c r="J135" s="19">
        <f t="shared" si="33"/>
        <v>9.8999999999999986</v>
      </c>
      <c r="K135" s="19">
        <f t="shared" si="34"/>
        <v>0.11176709422823095</v>
      </c>
      <c r="L135" s="25">
        <v>10.01176709422823</v>
      </c>
      <c r="M135" s="22">
        <f t="shared" si="35"/>
        <v>0</v>
      </c>
      <c r="N135"/>
      <c r="O135" s="26">
        <v>4.0836332463620497</v>
      </c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I136" s="9"/>
      <c r="J136" s="19">
        <f t="shared" ref="J136:J137" si="36">SUM(B136:I136)</f>
        <v>0</v>
      </c>
      <c r="K136" s="19">
        <f t="shared" si="34"/>
        <v>4.0836332463620497</v>
      </c>
      <c r="L136" s="26">
        <v>4.0836332463620497</v>
      </c>
      <c r="M136" s="22">
        <f t="shared" si="35"/>
        <v>0</v>
      </c>
      <c r="N136"/>
      <c r="O136" s="25">
        <v>1.7670197908212177</v>
      </c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6"/>
        <v>0</v>
      </c>
      <c r="K137" s="19">
        <f t="shared" si="34"/>
        <v>1.7670197908212177</v>
      </c>
      <c r="L137" s="25">
        <v>1.7670197908212177</v>
      </c>
      <c r="M137" s="22">
        <f t="shared" si="35"/>
        <v>0</v>
      </c>
      <c r="N137"/>
      <c r="O137" s="25">
        <v>-2.1061099999999997</v>
      </c>
      <c r="AK137"/>
      <c r="AL137"/>
      <c r="AM137"/>
      <c r="AN137"/>
      <c r="AO137"/>
    </row>
    <row r="138" spans="1:41" s="10" customFormat="1" ht="15.75" thickBot="1" x14ac:dyDescent="0.3">
      <c r="A138" s="12" t="s">
        <v>18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22</v>
      </c>
      <c r="K138" s="21" t="s">
        <v>24</v>
      </c>
      <c r="L138" s="12" t="s">
        <v>23</v>
      </c>
      <c r="M138" s="11"/>
      <c r="N138" s="20" t="s">
        <v>25</v>
      </c>
      <c r="O138" s="27">
        <v>-3.3013916666666674</v>
      </c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-18.606110000000001</v>
      </c>
      <c r="L139" s="25">
        <v>-2.1061099999999997</v>
      </c>
      <c r="M139" s="22">
        <f>MIN(0,K139)</f>
        <v>-18.606110000000001</v>
      </c>
      <c r="N139" s="23">
        <f>SUM(M139:M148)</f>
        <v>-114.97423808492769</v>
      </c>
      <c r="O139" s="25">
        <v>-4.6707750000000008</v>
      </c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  <c r="J140" s="19">
        <f t="shared" ref="J140:J148" si="37">SUM(B140:I140)</f>
        <v>26.400000000000002</v>
      </c>
      <c r="K140" s="19">
        <f t="shared" ref="K140:K148" si="38">L140-J140</f>
        <v>-29.70139166666667</v>
      </c>
      <c r="L140" s="27">
        <v>-3.3013916666666674</v>
      </c>
      <c r="M140" s="22">
        <f t="shared" ref="M140:M148" si="39">MIN(0,K140)</f>
        <v>-29.70139166666667</v>
      </c>
      <c r="N140"/>
      <c r="O140" s="25">
        <v>-5.0364283333333333</v>
      </c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7"/>
        <v>13.2</v>
      </c>
      <c r="K141" s="19">
        <f t="shared" si="38"/>
        <v>-17.870775000000002</v>
      </c>
      <c r="L141" s="25">
        <v>-4.6707750000000008</v>
      </c>
      <c r="M141" s="22">
        <f t="shared" si="39"/>
        <v>-17.870775000000002</v>
      </c>
      <c r="N141"/>
      <c r="O141" s="25">
        <v>-5.1113716666666669</v>
      </c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  <c r="J142" s="19">
        <f t="shared" si="37"/>
        <v>9.8999999999999986</v>
      </c>
      <c r="K142" s="19">
        <f t="shared" si="38"/>
        <v>-14.936428333333332</v>
      </c>
      <c r="L142" s="25">
        <v>-5.0364283333333333</v>
      </c>
      <c r="M142" s="22">
        <f t="shared" si="39"/>
        <v>-14.936428333333332</v>
      </c>
      <c r="N142"/>
      <c r="O142" s="25">
        <v>-5.0724049999999998</v>
      </c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7"/>
        <v>6.6</v>
      </c>
      <c r="K143" s="19">
        <f t="shared" si="38"/>
        <v>-11.711371666666667</v>
      </c>
      <c r="L143" s="25">
        <v>-5.1113716666666669</v>
      </c>
      <c r="M143" s="22">
        <f t="shared" si="39"/>
        <v>-11.711371666666667</v>
      </c>
      <c r="N143"/>
      <c r="O143" s="25">
        <v>-4.7659616666666667</v>
      </c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7"/>
        <v>0</v>
      </c>
      <c r="K144" s="19">
        <f t="shared" si="38"/>
        <v>-5.0724049999999998</v>
      </c>
      <c r="L144" s="25">
        <v>-5.0724049999999998</v>
      </c>
      <c r="M144" s="22">
        <f t="shared" si="39"/>
        <v>-5.0724049999999998</v>
      </c>
      <c r="N144"/>
      <c r="O144" s="25">
        <v>-4.046375585041023</v>
      </c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7"/>
        <v>0</v>
      </c>
      <c r="K145" s="19">
        <f t="shared" si="38"/>
        <v>-4.7659616666666667</v>
      </c>
      <c r="L145" s="25">
        <v>-4.7659616666666667</v>
      </c>
      <c r="M145" s="22">
        <f t="shared" si="39"/>
        <v>-4.7659616666666667</v>
      </c>
      <c r="N145"/>
      <c r="O145" s="26">
        <v>-3.8977841665533202</v>
      </c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7"/>
        <v>0</v>
      </c>
      <c r="K146" s="19">
        <f t="shared" si="38"/>
        <v>-4.046375585041023</v>
      </c>
      <c r="L146" s="25">
        <v>-4.046375585041023</v>
      </c>
      <c r="M146" s="22">
        <f t="shared" si="39"/>
        <v>-4.046375585041023</v>
      </c>
      <c r="N146"/>
      <c r="O146" s="25">
        <v>-4.3656349999999993</v>
      </c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7"/>
        <v>0</v>
      </c>
      <c r="K147" s="19">
        <f t="shared" si="38"/>
        <v>-3.8977841665533202</v>
      </c>
      <c r="L147" s="26">
        <v>-3.8977841665533202</v>
      </c>
      <c r="M147" s="22">
        <f t="shared" si="39"/>
        <v>-3.8977841665533202</v>
      </c>
      <c r="N147"/>
      <c r="O147" s="25">
        <v>3.4248813452272029</v>
      </c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7"/>
        <v>0</v>
      </c>
      <c r="K148" s="19">
        <f t="shared" si="38"/>
        <v>-4.3656349999999993</v>
      </c>
      <c r="L148" s="25">
        <v>-4.3656349999999993</v>
      </c>
      <c r="M148" s="22">
        <f t="shared" si="39"/>
        <v>-4.3656349999999993</v>
      </c>
      <c r="N148"/>
      <c r="O148" s="27">
        <v>3.255685897572941</v>
      </c>
      <c r="AK148"/>
      <c r="AL148"/>
      <c r="AM148"/>
      <c r="AN148"/>
      <c r="AO148"/>
    </row>
    <row r="149" spans="1:41" s="10" customFormat="1" ht="15.75" thickBot="1" x14ac:dyDescent="0.3">
      <c r="A149" s="12" t="s">
        <v>19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22</v>
      </c>
      <c r="K149" s="21" t="s">
        <v>24</v>
      </c>
      <c r="L149" s="12" t="s">
        <v>23</v>
      </c>
      <c r="M149" s="11"/>
      <c r="N149" s="20" t="s">
        <v>25</v>
      </c>
      <c r="O149" s="25">
        <v>0.23937171116407185</v>
      </c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  <c r="J150" s="19">
        <f>SUM(B150:I150)</f>
        <v>16.5</v>
      </c>
      <c r="K150" s="19">
        <f>L150-J150</f>
        <v>-13.075118654772798</v>
      </c>
      <c r="L150" s="25">
        <v>3.4248813452272029</v>
      </c>
      <c r="M150" s="22">
        <f>MIN(0,K150)</f>
        <v>-13.075118654772798</v>
      </c>
      <c r="N150" s="23">
        <f>SUM(M150:M159)</f>
        <v>-33.07433397017985</v>
      </c>
      <c r="O150" s="25">
        <v>2.4934557594013569</v>
      </c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G151" s="8">
        <v>6.6</v>
      </c>
      <c r="J151" s="19">
        <f t="shared" ref="J151:J159" si="40">SUM(B151:I151)</f>
        <v>9.8999999999999986</v>
      </c>
      <c r="K151" s="19">
        <f t="shared" ref="K151:K159" si="41">L151-J151</f>
        <v>-6.6443141024270576</v>
      </c>
      <c r="L151" s="27">
        <v>3.255685897572941</v>
      </c>
      <c r="M151" s="22">
        <f t="shared" ref="M151:M159" si="42">MIN(0,K151)</f>
        <v>-6.6443141024270576</v>
      </c>
      <c r="N151"/>
      <c r="O151" s="25">
        <v>2.4185124260680233</v>
      </c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G152" s="9"/>
      <c r="H152" s="9"/>
      <c r="J152" s="19">
        <f t="shared" si="40"/>
        <v>3.3</v>
      </c>
      <c r="K152" s="19">
        <f t="shared" si="41"/>
        <v>-3.060628288835928</v>
      </c>
      <c r="L152" s="25">
        <v>0.23937171116407185</v>
      </c>
      <c r="M152" s="22">
        <f t="shared" si="42"/>
        <v>-3.060628288835928</v>
      </c>
      <c r="N152"/>
      <c r="O152" s="25">
        <v>6.1376716284256272</v>
      </c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G153" s="9"/>
      <c r="H153" s="8">
        <v>6.6</v>
      </c>
      <c r="I153" s="9"/>
      <c r="J153" s="19">
        <f t="shared" si="40"/>
        <v>6.6</v>
      </c>
      <c r="K153" s="19">
        <f t="shared" si="41"/>
        <v>-4.1065442405986428</v>
      </c>
      <c r="L153" s="25">
        <v>2.4934557594013569</v>
      </c>
      <c r="M153" s="22">
        <f t="shared" si="42"/>
        <v>-4.1065442405986428</v>
      </c>
      <c r="N153"/>
      <c r="O153" s="25">
        <v>6.4441149617589604</v>
      </c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8">
        <v>3.3</v>
      </c>
      <c r="F154" s="9"/>
      <c r="G154" s="9"/>
      <c r="H154" s="9"/>
      <c r="I154" s="9"/>
      <c r="J154" s="19">
        <f t="shared" si="40"/>
        <v>3.3</v>
      </c>
      <c r="K154" s="19">
        <f t="shared" si="41"/>
        <v>-0.88148757393197652</v>
      </c>
      <c r="L154" s="25">
        <v>2.4185124260680233</v>
      </c>
      <c r="M154" s="22">
        <f t="shared" si="42"/>
        <v>-0.88148757393197652</v>
      </c>
      <c r="N154"/>
      <c r="O154" s="25">
        <v>4.9257072454650626</v>
      </c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8">
        <v>3.3</v>
      </c>
      <c r="F155" s="8">
        <v>3.3</v>
      </c>
      <c r="G155" s="9"/>
      <c r="H155" s="9"/>
      <c r="I155" s="9"/>
      <c r="J155" s="19">
        <f t="shared" si="40"/>
        <v>6.6</v>
      </c>
      <c r="K155" s="19">
        <f t="shared" si="41"/>
        <v>-0.46232837157437245</v>
      </c>
      <c r="L155" s="25">
        <v>6.1376716284256272</v>
      </c>
      <c r="M155" s="22">
        <f t="shared" si="42"/>
        <v>-0.46232837157437245</v>
      </c>
      <c r="N155"/>
      <c r="O155" s="26">
        <v>1.4197797908212184</v>
      </c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8">
        <v>3.3</v>
      </c>
      <c r="F156" s="8">
        <v>3.3</v>
      </c>
      <c r="G156" s="9"/>
      <c r="I156" s="9"/>
      <c r="J156" s="19">
        <f t="shared" si="40"/>
        <v>6.6</v>
      </c>
      <c r="K156" s="19">
        <f t="shared" si="41"/>
        <v>-0.15588503824103928</v>
      </c>
      <c r="L156" s="25">
        <v>6.4441149617589604</v>
      </c>
      <c r="M156" s="22">
        <f t="shared" si="42"/>
        <v>-0.15588503824103928</v>
      </c>
      <c r="N156"/>
      <c r="O156" s="25">
        <v>-1.1335147360843121</v>
      </c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8">
        <v>3.3</v>
      </c>
      <c r="G157" s="9"/>
      <c r="H157" s="9"/>
      <c r="I157" s="8">
        <v>3.3</v>
      </c>
      <c r="J157" s="19">
        <f>SUM(B157:I157)</f>
        <v>6.6</v>
      </c>
      <c r="K157" s="19">
        <f t="shared" si="41"/>
        <v>-1.6742927545349371</v>
      </c>
      <c r="L157" s="25">
        <v>4.9257072454650626</v>
      </c>
      <c r="M157" s="22">
        <f t="shared" si="42"/>
        <v>-1.6742927545349371</v>
      </c>
      <c r="N157"/>
      <c r="O157" s="25">
        <v>-2.1061099999999997</v>
      </c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8">
        <v>3.3</v>
      </c>
      <c r="J158" s="19">
        <f>SUM(B158:I158)</f>
        <v>3.3</v>
      </c>
      <c r="K158" s="19">
        <f t="shared" si="41"/>
        <v>-1.8802202091787814</v>
      </c>
      <c r="L158" s="26">
        <v>1.4197797908212184</v>
      </c>
      <c r="M158" s="22">
        <f t="shared" si="42"/>
        <v>-1.8802202091787814</v>
      </c>
      <c r="N158"/>
      <c r="O158" s="27">
        <v>-2.612536418526799</v>
      </c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40"/>
        <v>0</v>
      </c>
      <c r="K159" s="19">
        <f t="shared" si="41"/>
        <v>-1.1335147360843121</v>
      </c>
      <c r="L159" s="25">
        <v>-1.1335147360843121</v>
      </c>
      <c r="M159" s="22">
        <f t="shared" si="42"/>
        <v>-1.1335147360843121</v>
      </c>
      <c r="N159"/>
      <c r="O159" s="25">
        <v>-4.6707750000000008</v>
      </c>
      <c r="AK159"/>
      <c r="AL159"/>
      <c r="AM159"/>
      <c r="AN159"/>
      <c r="AO159"/>
    </row>
    <row r="160" spans="1:41" s="10" customFormat="1" ht="15.75" thickBot="1" x14ac:dyDescent="0.3">
      <c r="A160" s="12" t="s">
        <v>20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22</v>
      </c>
      <c r="K160" s="21" t="s">
        <v>24</v>
      </c>
      <c r="L160" s="12" t="s">
        <v>23</v>
      </c>
      <c r="M160" s="11"/>
      <c r="N160" s="20" t="s">
        <v>25</v>
      </c>
      <c r="O160" s="25">
        <v>-4.3607355648994073</v>
      </c>
      <c r="AK160"/>
      <c r="AL160"/>
      <c r="AM160"/>
      <c r="AN160"/>
      <c r="AO160"/>
    </row>
    <row r="161" spans="1:42" s="10" customFormat="1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16.5</v>
      </c>
      <c r="K161" s="19">
        <f>L161-J161</f>
        <v>-18.606110000000001</v>
      </c>
      <c r="L161" s="25">
        <v>-2.1061099999999997</v>
      </c>
      <c r="M161" s="22">
        <f>MIN(0,K161)</f>
        <v>-18.606110000000001</v>
      </c>
      <c r="N161" s="23">
        <f>SUM(M161:M170)</f>
        <v>-101.73419071905209</v>
      </c>
      <c r="O161" s="25">
        <v>-4.4989818594189748</v>
      </c>
      <c r="AK161"/>
      <c r="AL161"/>
      <c r="AM161"/>
      <c r="AN161"/>
      <c r="AO161"/>
    </row>
    <row r="162" spans="1:42" s="10" customFormat="1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I162" s="8">
        <v>3.3</v>
      </c>
      <c r="J162" s="19">
        <f t="shared" ref="J162:J170" si="43">SUM(B162:I162)</f>
        <v>19.8</v>
      </c>
      <c r="K162" s="19">
        <f t="shared" ref="K162:K170" si="44">L162-J162</f>
        <v>-22.412536418526798</v>
      </c>
      <c r="L162" s="27">
        <v>-2.612536418526799</v>
      </c>
      <c r="M162" s="22">
        <f t="shared" ref="M162:M170" si="45">MIN(0,K162)</f>
        <v>-22.412536418526798</v>
      </c>
      <c r="N162"/>
      <c r="O162" s="25">
        <v>-4.3967122315660738</v>
      </c>
      <c r="AK162"/>
      <c r="AL162"/>
      <c r="AM162"/>
      <c r="AN162"/>
      <c r="AO162"/>
    </row>
    <row r="163" spans="1:42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  <c r="J163" s="19">
        <f t="shared" si="43"/>
        <v>13.2</v>
      </c>
      <c r="K163" s="19">
        <f t="shared" si="44"/>
        <v>-17.870775000000002</v>
      </c>
      <c r="L163" s="25">
        <v>-4.6707750000000008</v>
      </c>
      <c r="M163" s="22">
        <f t="shared" si="45"/>
        <v>-17.870775000000002</v>
      </c>
      <c r="N163"/>
      <c r="O163" s="25">
        <v>-1.992842227373981</v>
      </c>
    </row>
    <row r="164" spans="1:42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3"/>
        <v>9.8999999999999986</v>
      </c>
      <c r="K164" s="19">
        <f t="shared" si="44"/>
        <v>-14.260735564899406</v>
      </c>
      <c r="L164" s="25">
        <v>-4.3607355648994073</v>
      </c>
      <c r="M164" s="22">
        <f t="shared" si="45"/>
        <v>-14.260735564899406</v>
      </c>
      <c r="N164"/>
      <c r="O164" s="25">
        <v>2.2450735613741557E-3</v>
      </c>
    </row>
    <row r="165" spans="1:42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3"/>
        <v>6.6</v>
      </c>
      <c r="K165" s="19">
        <f t="shared" si="44"/>
        <v>-11.098981859418974</v>
      </c>
      <c r="L165" s="25">
        <v>-4.4989818594189748</v>
      </c>
      <c r="M165" s="22">
        <f t="shared" si="45"/>
        <v>-11.098981859418974</v>
      </c>
      <c r="N165"/>
      <c r="O165" s="26">
        <v>-1.7369219811596537</v>
      </c>
    </row>
    <row r="166" spans="1:42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3"/>
        <v>0</v>
      </c>
      <c r="K166" s="19">
        <f t="shared" si="44"/>
        <v>-4.3967122315660738</v>
      </c>
      <c r="L166" s="25">
        <v>-4.3967122315660738</v>
      </c>
      <c r="M166" s="22">
        <f t="shared" si="45"/>
        <v>-4.3967122315660738</v>
      </c>
      <c r="N166"/>
      <c r="O166" s="25">
        <v>-2.7608205096685841</v>
      </c>
    </row>
    <row r="167" spans="1:42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  <c r="J167" s="19">
        <f t="shared" si="43"/>
        <v>0</v>
      </c>
      <c r="K167" s="19">
        <f t="shared" si="44"/>
        <v>-1.992842227373981</v>
      </c>
      <c r="L167" s="25">
        <v>-1.992842227373981</v>
      </c>
      <c r="M167" s="22">
        <f t="shared" si="45"/>
        <v>-1.992842227373981</v>
      </c>
      <c r="N167"/>
    </row>
    <row r="168" spans="1:42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8">
        <v>6.6</v>
      </c>
      <c r="I168" s="9"/>
      <c r="J168" s="19">
        <f t="shared" si="43"/>
        <v>6.6</v>
      </c>
      <c r="K168" s="19">
        <f t="shared" si="44"/>
        <v>-6.5977549264386255</v>
      </c>
      <c r="L168" s="25">
        <v>2.2450735613741557E-3</v>
      </c>
      <c r="M168" s="22">
        <f t="shared" si="45"/>
        <v>-6.5977549264386255</v>
      </c>
      <c r="N168"/>
    </row>
    <row r="169" spans="1:42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3"/>
        <v>0</v>
      </c>
      <c r="K169" s="19">
        <f t="shared" si="44"/>
        <v>-1.7369219811596537</v>
      </c>
      <c r="L169" s="26">
        <v>-1.7369219811596537</v>
      </c>
      <c r="M169" s="22">
        <f t="shared" si="45"/>
        <v>-1.7369219811596537</v>
      </c>
      <c r="N169"/>
    </row>
    <row r="170" spans="1:42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3"/>
        <v>0</v>
      </c>
      <c r="K170" s="19">
        <f t="shared" si="44"/>
        <v>-2.7608205096685841</v>
      </c>
      <c r="L170" s="25">
        <v>-2.7608205096685841</v>
      </c>
      <c r="M170" s="22">
        <f t="shared" si="45"/>
        <v>-2.7608205096685841</v>
      </c>
      <c r="N170"/>
    </row>
    <row r="171" spans="1:42" ht="15.75" thickBot="1" x14ac:dyDescent="0.3"/>
    <row r="172" spans="1:42" ht="15.75" thickBot="1" x14ac:dyDescent="0.3">
      <c r="A172" s="1" t="s">
        <v>13</v>
      </c>
    </row>
    <row r="173" spans="1:42" ht="15.75" thickBot="1" x14ac:dyDescent="0.3">
      <c r="A173" s="12" t="s">
        <v>16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22</v>
      </c>
      <c r="AL173" s="21" t="s">
        <v>24</v>
      </c>
      <c r="AM173" s="12" t="s">
        <v>23</v>
      </c>
      <c r="AN173" s="11"/>
      <c r="AO173" s="20" t="s">
        <v>25</v>
      </c>
    </row>
    <row r="174" spans="1:42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69.3</v>
      </c>
      <c r="AL174" s="19">
        <f>AM174-AK174</f>
        <v>-77.741367542047328</v>
      </c>
      <c r="AM174" s="25">
        <v>-8.4413675420473346</v>
      </c>
      <c r="AN174" s="22">
        <f>MIN(0,AL174)</f>
        <v>-77.741367542047328</v>
      </c>
      <c r="AO174" s="23">
        <f>SUM(AN174:AN183)</f>
        <v>-319.19342679744773</v>
      </c>
      <c r="AP174" s="25">
        <v>-8.4413675420473346</v>
      </c>
    </row>
    <row r="175" spans="1:42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I175" s="6"/>
      <c r="AJ175" s="6"/>
      <c r="AK175" s="19">
        <f t="shared" ref="AK175:AK182" si="46">SUM(B175:AJ175)</f>
        <v>89.099999999999966</v>
      </c>
      <c r="AL175" s="19">
        <f t="shared" ref="AL175:AL183" si="47">AM175-AK175</f>
        <v>-96.402724351745093</v>
      </c>
      <c r="AM175" s="25">
        <v>-7.3027243517451303</v>
      </c>
      <c r="AN175" s="22">
        <f t="shared" ref="AN175:AN183" si="48">MIN(0,AL175)</f>
        <v>-96.402724351745093</v>
      </c>
      <c r="AP175" s="25">
        <v>-7.3027243517451303</v>
      </c>
    </row>
    <row r="176" spans="1:42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K176" s="19">
        <f t="shared" si="46"/>
        <v>42.899999999999991</v>
      </c>
      <c r="AL176" s="19">
        <f t="shared" si="47"/>
        <v>-59.554550666016269</v>
      </c>
      <c r="AM176" s="25">
        <v>-16.654550666016277</v>
      </c>
      <c r="AN176" s="22">
        <f t="shared" si="48"/>
        <v>-59.554550666016269</v>
      </c>
      <c r="AP176" s="25">
        <v>-16.654550666016277</v>
      </c>
    </row>
    <row r="177" spans="1:42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J177" s="9"/>
      <c r="AK177" s="19">
        <f t="shared" si="46"/>
        <v>39.599999999999994</v>
      </c>
      <c r="AL177" s="19">
        <f t="shared" si="47"/>
        <v>-49.451430658736726</v>
      </c>
      <c r="AM177" s="25">
        <v>-9.8514306587367297</v>
      </c>
      <c r="AN177" s="22">
        <f t="shared" si="48"/>
        <v>-49.451430658736726</v>
      </c>
      <c r="AP177" s="25">
        <v>-9.8514306587367297</v>
      </c>
    </row>
    <row r="178" spans="1:42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J178" s="9"/>
      <c r="AK178" s="19">
        <f t="shared" si="46"/>
        <v>19.8</v>
      </c>
      <c r="AL178" s="19">
        <f t="shared" si="47"/>
        <v>-22.350563623390169</v>
      </c>
      <c r="AM178" s="25">
        <v>-2.5505636233901683</v>
      </c>
      <c r="AN178" s="22">
        <f t="shared" si="48"/>
        <v>-22.350563623390169</v>
      </c>
      <c r="AP178" s="25">
        <v>-2.5505636233901683</v>
      </c>
    </row>
    <row r="179" spans="1:42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J179" s="9"/>
      <c r="AK179" s="19">
        <f t="shared" si="46"/>
        <v>3.3</v>
      </c>
      <c r="AL179" s="19">
        <f t="shared" si="47"/>
        <v>-7.8922798109344328E-3</v>
      </c>
      <c r="AM179" s="25">
        <v>3.2921077201890654</v>
      </c>
      <c r="AN179" s="22">
        <f t="shared" si="48"/>
        <v>-7.8922798109344328E-3</v>
      </c>
      <c r="AP179" s="25">
        <v>3.2921077201890654</v>
      </c>
    </row>
    <row r="180" spans="1:42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8">
        <v>6.6</v>
      </c>
      <c r="AC180" s="9"/>
      <c r="AD180" s="9"/>
      <c r="AE180" s="9"/>
      <c r="AF180" s="8">
        <v>3.3</v>
      </c>
      <c r="AG180" s="9"/>
      <c r="AH180" s="9"/>
      <c r="AI180" s="8">
        <v>3.3</v>
      </c>
      <c r="AJ180" s="9"/>
      <c r="AK180" s="19">
        <f t="shared" si="46"/>
        <v>13.2</v>
      </c>
      <c r="AL180" s="19">
        <f t="shared" si="47"/>
        <v>-2.3194711511200268</v>
      </c>
      <c r="AM180" s="25">
        <v>10.880528848879973</v>
      </c>
      <c r="AN180" s="22">
        <f t="shared" si="48"/>
        <v>-2.3194711511200268</v>
      </c>
      <c r="AP180" s="25">
        <v>10.880528848879973</v>
      </c>
    </row>
    <row r="181" spans="1:42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8">
        <v>6.6</v>
      </c>
      <c r="AD181" s="8">
        <v>6.6</v>
      </c>
      <c r="AE181" s="8">
        <v>3.3</v>
      </c>
      <c r="AF181" s="8">
        <v>3.3</v>
      </c>
      <c r="AG181" s="8">
        <v>6.6</v>
      </c>
      <c r="AH181" s="8">
        <v>2.2999999999999998</v>
      </c>
      <c r="AI181" s="8">
        <v>3.3</v>
      </c>
      <c r="AJ181" s="9"/>
      <c r="AK181" s="19">
        <f t="shared" si="46"/>
        <v>32</v>
      </c>
      <c r="AL181" s="19">
        <f t="shared" si="47"/>
        <v>-2.6286585054180094</v>
      </c>
      <c r="AM181" s="25">
        <v>29.371341494581991</v>
      </c>
      <c r="AN181" s="22">
        <f t="shared" si="48"/>
        <v>-2.6286585054180094</v>
      </c>
      <c r="AP181" s="25">
        <v>29.371341494581991</v>
      </c>
    </row>
    <row r="182" spans="1:42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8">
        <v>6.6</v>
      </c>
      <c r="AE182" s="8">
        <v>3.3</v>
      </c>
      <c r="AF182" s="8">
        <v>3.3</v>
      </c>
      <c r="AG182" s="8">
        <v>6.6</v>
      </c>
      <c r="AH182" s="8">
        <v>2.2999999999999998</v>
      </c>
      <c r="AI182" s="8">
        <v>3.3</v>
      </c>
      <c r="AJ182" s="9"/>
      <c r="AK182" s="19">
        <f t="shared" si="46"/>
        <v>25.4</v>
      </c>
      <c r="AL182" s="19">
        <f t="shared" si="47"/>
        <v>-8.7367680191632111</v>
      </c>
      <c r="AM182" s="26">
        <v>16.663231980836787</v>
      </c>
      <c r="AN182" s="22">
        <f t="shared" si="48"/>
        <v>-8.7367680191632111</v>
      </c>
      <c r="AP182" s="26">
        <v>16.663231980836787</v>
      </c>
    </row>
    <row r="183" spans="1:42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8">
        <v>3.3</v>
      </c>
      <c r="AJ183" s="8">
        <v>6.6</v>
      </c>
      <c r="AK183" s="19">
        <f>SUM(B183:AJ183)</f>
        <v>9.8999999999999986</v>
      </c>
      <c r="AL183" s="19">
        <f t="shared" si="47"/>
        <v>10.350490441962556</v>
      </c>
      <c r="AM183" s="25">
        <v>20.250490441962555</v>
      </c>
      <c r="AN183" s="22">
        <f t="shared" si="48"/>
        <v>0</v>
      </c>
      <c r="AP183" s="25">
        <v>20.250490441962555</v>
      </c>
    </row>
    <row r="184" spans="1:42" ht="15.75" thickBot="1" x14ac:dyDescent="0.3">
      <c r="A184" s="12" t="s">
        <v>17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22</v>
      </c>
      <c r="AL184" s="21" t="s">
        <v>24</v>
      </c>
      <c r="AM184" s="12" t="s">
        <v>23</v>
      </c>
      <c r="AN184" s="11"/>
      <c r="AO184" s="20" t="s">
        <v>25</v>
      </c>
      <c r="AP184" s="25">
        <v>34.407930927112247</v>
      </c>
    </row>
    <row r="185" spans="1:42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N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33</v>
      </c>
      <c r="AL185" s="19">
        <f>AM185-AK185</f>
        <v>1.4079309271122469</v>
      </c>
      <c r="AM185" s="25">
        <v>34.407930927112247</v>
      </c>
      <c r="AN185" s="22">
        <f>MIN(0,AL185)</f>
        <v>0</v>
      </c>
      <c r="AO185" s="23">
        <f>SUM(AN185:AN194)</f>
        <v>-8.0159302059606858</v>
      </c>
      <c r="AP185" s="27">
        <v>19.17388166918116</v>
      </c>
    </row>
    <row r="186" spans="1:42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N186" s="8">
        <v>3.3</v>
      </c>
      <c r="AI186" s="6"/>
      <c r="AJ186" s="6"/>
      <c r="AK186" s="19">
        <f t="shared" ref="AK186:AK193" si="49">SUM(B186:AJ186)</f>
        <v>19.8</v>
      </c>
      <c r="AL186" s="19">
        <f t="shared" ref="AL186:AL194" si="50">AM186-AK186</f>
        <v>-0.62611833081884072</v>
      </c>
      <c r="AM186" s="27">
        <v>19.17388166918116</v>
      </c>
      <c r="AN186" s="22">
        <f t="shared" ref="AN186:AN194" si="51">MIN(0,AL186)</f>
        <v>-0.62611833081884072</v>
      </c>
      <c r="AP186" s="25">
        <v>25.152594260445582</v>
      </c>
    </row>
    <row r="187" spans="1:42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I187" s="5">
        <v>6.6</v>
      </c>
      <c r="J187" s="9"/>
      <c r="L187" s="9"/>
      <c r="M187" s="9"/>
      <c r="N187" s="8">
        <v>3.3</v>
      </c>
      <c r="P187" s="9"/>
      <c r="W187" s="9"/>
      <c r="X187" s="9"/>
      <c r="Y187" s="9"/>
      <c r="Z187" s="9"/>
      <c r="AA187" s="9"/>
      <c r="AB187" s="9"/>
      <c r="AC187" s="9"/>
      <c r="AD187" s="9"/>
      <c r="AG187" s="9"/>
      <c r="AK187" s="19">
        <f t="shared" si="49"/>
        <v>26.400000000000002</v>
      </c>
      <c r="AL187" s="19">
        <f t="shared" si="50"/>
        <v>-1.24740573955442</v>
      </c>
      <c r="AM187" s="25">
        <v>25.152594260445582</v>
      </c>
      <c r="AN187" s="22">
        <f t="shared" si="51"/>
        <v>-1.24740573955442</v>
      </c>
      <c r="AP187" s="25">
        <v>11.894405338694426</v>
      </c>
    </row>
    <row r="188" spans="1:42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5">
        <v>6.6</v>
      </c>
      <c r="L188" s="9"/>
      <c r="M188" s="9"/>
      <c r="O188" s="5">
        <v>3.3</v>
      </c>
      <c r="P188" s="9"/>
      <c r="Q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G188" s="9"/>
      <c r="AH188" s="9"/>
      <c r="AJ188" s="9"/>
      <c r="AK188" s="19">
        <f t="shared" si="49"/>
        <v>13.2</v>
      </c>
      <c r="AL188" s="19">
        <f t="shared" si="50"/>
        <v>-1.3055946613055731</v>
      </c>
      <c r="AM188" s="25">
        <v>11.894405338694426</v>
      </c>
      <c r="AN188" s="22">
        <f t="shared" si="51"/>
        <v>-1.3055946613055731</v>
      </c>
      <c r="AP188" s="25">
        <v>24.066227593778915</v>
      </c>
    </row>
    <row r="189" spans="1:42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K189" s="9"/>
      <c r="L189" s="9"/>
      <c r="M189" s="5">
        <v>3.3</v>
      </c>
      <c r="O189" s="8">
        <v>3.3</v>
      </c>
      <c r="Q189" s="8">
        <v>3.3</v>
      </c>
      <c r="R189" s="8">
        <v>3.3</v>
      </c>
      <c r="S189" s="8">
        <v>3.3</v>
      </c>
      <c r="T189" s="8">
        <v>3.3</v>
      </c>
      <c r="U189" s="8">
        <v>3.3</v>
      </c>
      <c r="V189" s="8">
        <v>3.3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J189" s="9"/>
      <c r="AK189" s="19">
        <f t="shared" si="49"/>
        <v>26.400000000000002</v>
      </c>
      <c r="AL189" s="19">
        <f t="shared" si="50"/>
        <v>-2.3337724062210867</v>
      </c>
      <c r="AM189" s="25">
        <v>24.066227593778915</v>
      </c>
      <c r="AN189" s="22">
        <f t="shared" si="51"/>
        <v>-2.3337724062210867</v>
      </c>
      <c r="AP189" s="25">
        <v>44.444298073053517</v>
      </c>
    </row>
    <row r="190" spans="1:42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5">
        <v>6.6</v>
      </c>
      <c r="L190" s="5">
        <v>6.6</v>
      </c>
      <c r="M190" s="8">
        <v>3.3</v>
      </c>
      <c r="O190" s="8">
        <v>3.3</v>
      </c>
      <c r="P190" s="5">
        <v>3.3</v>
      </c>
      <c r="Q190" s="8">
        <v>3.3</v>
      </c>
      <c r="R190" s="8">
        <v>3.3</v>
      </c>
      <c r="S190" s="8">
        <v>3.3</v>
      </c>
      <c r="T190" s="8">
        <v>3.3</v>
      </c>
      <c r="U190" s="8">
        <v>3.3</v>
      </c>
      <c r="V190" s="8">
        <v>3.3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9"/>
        <v>42.899999999999991</v>
      </c>
      <c r="AL190" s="19">
        <f t="shared" si="50"/>
        <v>1.5442980730535254</v>
      </c>
      <c r="AM190" s="25">
        <v>44.444298073053517</v>
      </c>
      <c r="AN190" s="22">
        <f t="shared" si="51"/>
        <v>0</v>
      </c>
      <c r="AP190" s="25">
        <v>42.033811039910418</v>
      </c>
    </row>
    <row r="191" spans="1:42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8">
        <v>3.3</v>
      </c>
      <c r="R191" s="8">
        <v>3.3</v>
      </c>
      <c r="S191" s="8">
        <v>3.3</v>
      </c>
      <c r="T191" s="8">
        <v>3.3</v>
      </c>
      <c r="U191" s="8">
        <v>3.3</v>
      </c>
      <c r="V191" s="8">
        <v>3.3</v>
      </c>
      <c r="W191" s="8">
        <v>6.6</v>
      </c>
      <c r="X191" s="8">
        <v>6.6</v>
      </c>
      <c r="Y191" s="8">
        <v>6.6</v>
      </c>
      <c r="Z191" s="9"/>
      <c r="AA191" s="9"/>
      <c r="AB191" s="9"/>
      <c r="AC191" s="9"/>
      <c r="AD191" s="9"/>
      <c r="AE191" s="9"/>
      <c r="AF191" s="8">
        <v>3.3</v>
      </c>
      <c r="AG191" s="9"/>
      <c r="AH191" s="9"/>
      <c r="AJ191" s="9"/>
      <c r="AK191" s="19">
        <f t="shared" si="49"/>
        <v>42.9</v>
      </c>
      <c r="AL191" s="19">
        <f t="shared" si="50"/>
        <v>-0.86618896008958046</v>
      </c>
      <c r="AM191" s="25">
        <v>42.033811039910418</v>
      </c>
      <c r="AN191" s="22">
        <f t="shared" si="51"/>
        <v>-0.86618896008958046</v>
      </c>
      <c r="AP191" s="25">
        <v>45.532103590693701</v>
      </c>
    </row>
    <row r="192" spans="1:42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Z192" s="8">
        <v>6.6</v>
      </c>
      <c r="AA192" s="8">
        <v>6.6</v>
      </c>
      <c r="AB192" s="8">
        <v>6.6</v>
      </c>
      <c r="AC192" s="8">
        <v>6.6</v>
      </c>
      <c r="AD192" s="8">
        <v>6.6</v>
      </c>
      <c r="AE192" s="8">
        <v>3.3</v>
      </c>
      <c r="AF192" s="8">
        <v>3.3</v>
      </c>
      <c r="AG192" s="9"/>
      <c r="AH192" s="8">
        <v>2.2999999999999998</v>
      </c>
      <c r="AI192" s="8">
        <v>3.3</v>
      </c>
      <c r="AJ192" s="9"/>
      <c r="AK192" s="19">
        <f t="shared" si="49"/>
        <v>45.199999999999989</v>
      </c>
      <c r="AL192" s="19">
        <f t="shared" si="50"/>
        <v>0.33210359069371265</v>
      </c>
      <c r="AM192" s="25">
        <v>45.532103590693701</v>
      </c>
      <c r="AN192" s="22">
        <f t="shared" si="51"/>
        <v>0</v>
      </c>
      <c r="AP192" s="26">
        <v>19.014140441962557</v>
      </c>
    </row>
    <row r="193" spans="1:42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E193" s="8">
        <v>3.3</v>
      </c>
      <c r="AF193" s="8">
        <v>3.3</v>
      </c>
      <c r="AG193" s="8">
        <v>6.6</v>
      </c>
      <c r="AH193" s="8">
        <v>2.2999999999999998</v>
      </c>
      <c r="AI193" s="8">
        <v>3.3</v>
      </c>
      <c r="AJ193" s="9"/>
      <c r="AK193" s="19">
        <f t="shared" si="49"/>
        <v>18.8</v>
      </c>
      <c r="AL193" s="19">
        <f t="shared" si="50"/>
        <v>0.21414044196255588</v>
      </c>
      <c r="AM193" s="26">
        <v>19.014140441962557</v>
      </c>
      <c r="AN193" s="22">
        <f t="shared" si="51"/>
        <v>0</v>
      </c>
      <c r="AP193" s="25">
        <v>8.2631498920288138</v>
      </c>
    </row>
    <row r="194" spans="1:42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8">
        <v>3.3</v>
      </c>
      <c r="AJ194" s="8">
        <v>6.6</v>
      </c>
      <c r="AK194" s="19">
        <f>SUM(B194:AJ194)</f>
        <v>9.8999999999999986</v>
      </c>
      <c r="AL194" s="19">
        <f t="shared" si="50"/>
        <v>-1.6368501079711848</v>
      </c>
      <c r="AM194" s="25">
        <v>8.2631498920288138</v>
      </c>
      <c r="AN194" s="22">
        <f t="shared" si="51"/>
        <v>-1.6368501079711848</v>
      </c>
      <c r="AP194" s="25">
        <v>-11.481985000000002</v>
      </c>
    </row>
    <row r="195" spans="1:42" ht="15.75" thickBot="1" x14ac:dyDescent="0.3">
      <c r="A195" s="12" t="s">
        <v>18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22</v>
      </c>
      <c r="AL195" s="21" t="s">
        <v>24</v>
      </c>
      <c r="AM195" s="12" t="s">
        <v>23</v>
      </c>
      <c r="AN195" s="11"/>
      <c r="AO195" s="20" t="s">
        <v>25</v>
      </c>
      <c r="AP195" s="27">
        <v>-16.545108333333335</v>
      </c>
    </row>
    <row r="196" spans="1:42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69.3</v>
      </c>
      <c r="AL196" s="19">
        <f>AM196-AK196</f>
        <v>-80.781984999999992</v>
      </c>
      <c r="AM196" s="25">
        <v>-11.481985000000002</v>
      </c>
      <c r="AN196" s="22">
        <f>MIN(0,AL196)</f>
        <v>-80.781984999999992</v>
      </c>
      <c r="AO196" s="23">
        <f>SUM(AN196:AN205)</f>
        <v>-504.81525804884109</v>
      </c>
      <c r="AP196" s="25">
        <v>-20.737321666666666</v>
      </c>
    </row>
    <row r="197" spans="1:42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  <c r="AK197" s="19">
        <f t="shared" ref="AK197:AK205" si="52">SUM(B197:AJ197)</f>
        <v>117.79999999999994</v>
      </c>
      <c r="AL197" s="19">
        <f t="shared" ref="AL197:AL205" si="53">AM197-AK197</f>
        <v>-134.34510833333329</v>
      </c>
      <c r="AM197" s="27">
        <v>-16.545108333333335</v>
      </c>
      <c r="AN197" s="22">
        <f t="shared" ref="AN197:AN205" si="54">MIN(0,AL197)</f>
        <v>-134.34510833333329</v>
      </c>
      <c r="AP197" s="25">
        <v>-21.630876666666673</v>
      </c>
    </row>
    <row r="198" spans="1:42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  <c r="AK198" s="19">
        <f t="shared" si="52"/>
        <v>59.399999999999984</v>
      </c>
      <c r="AL198" s="19">
        <f t="shared" si="53"/>
        <v>-80.137321666666651</v>
      </c>
      <c r="AM198" s="25">
        <v>-20.737321666666666</v>
      </c>
      <c r="AN198" s="22">
        <f t="shared" si="54"/>
        <v>-80.137321666666651</v>
      </c>
      <c r="AP198" s="25">
        <v>-21.823688333333333</v>
      </c>
    </row>
    <row r="199" spans="1:42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  <c r="AK199" s="19">
        <f t="shared" si="52"/>
        <v>42.899999999999991</v>
      </c>
      <c r="AL199" s="19">
        <f t="shared" si="53"/>
        <v>-64.530876666666671</v>
      </c>
      <c r="AM199" s="25">
        <v>-21.630876666666673</v>
      </c>
      <c r="AN199" s="22">
        <f t="shared" si="54"/>
        <v>-64.530876666666671</v>
      </c>
      <c r="AP199" s="25">
        <v>-21.597353333333331</v>
      </c>
    </row>
    <row r="200" spans="1:42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  <c r="AK200" s="19">
        <f t="shared" si="52"/>
        <v>23.1</v>
      </c>
      <c r="AL200" s="19">
        <f t="shared" si="53"/>
        <v>-44.923688333333331</v>
      </c>
      <c r="AM200" s="25">
        <v>-21.823688333333333</v>
      </c>
      <c r="AN200" s="22">
        <f t="shared" si="54"/>
        <v>-44.923688333333331</v>
      </c>
      <c r="AP200" s="25">
        <v>-21.233351666666675</v>
      </c>
    </row>
    <row r="201" spans="1:42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 t="shared" si="52"/>
        <v>3.3</v>
      </c>
      <c r="AL201" s="19">
        <f t="shared" si="53"/>
        <v>-24.897353333333331</v>
      </c>
      <c r="AM201" s="25">
        <v>-21.597353333333331</v>
      </c>
      <c r="AN201" s="22">
        <f t="shared" si="54"/>
        <v>-24.897353333333331</v>
      </c>
      <c r="AP201" s="25">
        <v>-17.729538466017932</v>
      </c>
    </row>
    <row r="202" spans="1:42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9">
        <f t="shared" si="52"/>
        <v>0</v>
      </c>
      <c r="AL202" s="19">
        <f t="shared" si="53"/>
        <v>-21.233351666666675</v>
      </c>
      <c r="AM202" s="25">
        <v>-21.233351666666675</v>
      </c>
      <c r="AN202" s="22">
        <f t="shared" si="54"/>
        <v>-21.233351666666675</v>
      </c>
      <c r="AP202" s="26">
        <v>-16.902237916156608</v>
      </c>
    </row>
    <row r="203" spans="1:42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9">
        <f t="shared" si="52"/>
        <v>0</v>
      </c>
      <c r="AL203" s="19">
        <f t="shared" si="53"/>
        <v>-17.729538466017932</v>
      </c>
      <c r="AM203" s="25">
        <v>-17.729538466017932</v>
      </c>
      <c r="AN203" s="22">
        <f t="shared" si="54"/>
        <v>-17.729538466017932</v>
      </c>
      <c r="AP203" s="25">
        <v>-19.333796666666665</v>
      </c>
    </row>
    <row r="204" spans="1:42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9">
        <f t="shared" si="52"/>
        <v>0</v>
      </c>
      <c r="AL204" s="19">
        <f t="shared" si="53"/>
        <v>-16.902237916156608</v>
      </c>
      <c r="AM204" s="26">
        <v>-16.902237916156608</v>
      </c>
      <c r="AN204" s="22">
        <f t="shared" si="54"/>
        <v>-16.902237916156608</v>
      </c>
      <c r="AP204" s="25">
        <v>13.407476053522409</v>
      </c>
    </row>
    <row r="205" spans="1:42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2"/>
        <v>0</v>
      </c>
      <c r="AL205" s="19">
        <f t="shared" si="53"/>
        <v>-19.333796666666665</v>
      </c>
      <c r="AM205" s="25">
        <v>-19.333796666666665</v>
      </c>
      <c r="AN205" s="22">
        <f t="shared" si="54"/>
        <v>-19.333796666666665</v>
      </c>
      <c r="AP205" s="27">
        <v>12.961740705744901</v>
      </c>
    </row>
    <row r="206" spans="1:42" ht="15.75" thickBot="1" x14ac:dyDescent="0.3">
      <c r="A206" s="12" t="s">
        <v>19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22</v>
      </c>
      <c r="AL206" s="21" t="s">
        <v>24</v>
      </c>
      <c r="AM206" s="12" t="s">
        <v>23</v>
      </c>
      <c r="AN206" s="11"/>
      <c r="AO206" s="20" t="s">
        <v>25</v>
      </c>
      <c r="AP206" s="25">
        <v>1.3583385335716613</v>
      </c>
    </row>
    <row r="207" spans="1:42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-55.892523946477588</v>
      </c>
      <c r="AM207" s="25">
        <v>13.407476053522409</v>
      </c>
      <c r="AN207" s="22">
        <f>MIN(0,AL207)</f>
        <v>-55.892523946477588</v>
      </c>
      <c r="AO207" s="23">
        <f>SUM(AN207:AN216)</f>
        <v>-147.81568953247594</v>
      </c>
      <c r="AP207" s="25">
        <v>12.253601750639433</v>
      </c>
    </row>
    <row r="208" spans="1:42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W208" s="8">
        <v>6.6</v>
      </c>
      <c r="AI208" s="6"/>
      <c r="AJ208" s="6"/>
      <c r="AK208" s="19">
        <f t="shared" ref="AK208:AK216" si="55">SUM(B208:AJ208)</f>
        <v>42.9</v>
      </c>
      <c r="AL208" s="19">
        <f t="shared" ref="AL208:AL216" si="56">AM208-AK208</f>
        <v>-29.938259294255097</v>
      </c>
      <c r="AM208" s="27">
        <v>12.961740705744901</v>
      </c>
      <c r="AN208" s="22">
        <f t="shared" ref="AN208:AN216" si="57">MIN(0,AL208)</f>
        <v>-29.938259294255097</v>
      </c>
      <c r="AP208" s="25">
        <v>12.060790083972773</v>
      </c>
    </row>
    <row r="209" spans="1:42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H209" s="9"/>
      <c r="AK209" s="19">
        <f t="shared" si="55"/>
        <v>42.899999999999991</v>
      </c>
      <c r="AL209" s="19">
        <f t="shared" si="56"/>
        <v>-41.54166146642833</v>
      </c>
      <c r="AM209" s="25">
        <v>1.3583385335716613</v>
      </c>
      <c r="AN209" s="22">
        <f t="shared" si="57"/>
        <v>-41.54166146642833</v>
      </c>
      <c r="AP209" s="25">
        <v>28.84799149458199</v>
      </c>
    </row>
    <row r="210" spans="1:42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G210" s="9"/>
      <c r="AH210" s="9"/>
      <c r="AJ210" s="9"/>
      <c r="AK210" s="19">
        <f t="shared" si="55"/>
        <v>19.8</v>
      </c>
      <c r="AL210" s="19">
        <f t="shared" si="56"/>
        <v>-7.5463982493605677</v>
      </c>
      <c r="AM210" s="25">
        <v>12.253601750639433</v>
      </c>
      <c r="AN210" s="22">
        <f t="shared" si="57"/>
        <v>-7.5463982493605677</v>
      </c>
      <c r="AP210" s="25">
        <v>29.211993161248646</v>
      </c>
    </row>
    <row r="211" spans="1:42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>
        <v>3.3</v>
      </c>
      <c r="T211" s="8">
        <v>3.3</v>
      </c>
      <c r="U211" s="8">
        <v>3.3</v>
      </c>
      <c r="V211" s="8">
        <v>3.3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J211" s="9"/>
      <c r="AK211" s="19">
        <f t="shared" si="55"/>
        <v>13.2</v>
      </c>
      <c r="AL211" s="19">
        <f t="shared" si="56"/>
        <v>-1.1392099160272267</v>
      </c>
      <c r="AM211" s="25">
        <v>12.060790083972773</v>
      </c>
      <c r="AN211" s="22">
        <f t="shared" si="57"/>
        <v>-1.1392099160272267</v>
      </c>
      <c r="AP211" s="25">
        <v>22.644834271259455</v>
      </c>
    </row>
    <row r="212" spans="1:42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8">
        <v>6.6</v>
      </c>
      <c r="Y212" s="8">
        <v>6.6</v>
      </c>
      <c r="Z212" s="8">
        <v>6.6</v>
      </c>
      <c r="AA212" s="8">
        <v>6.6</v>
      </c>
      <c r="AB212" s="9"/>
      <c r="AC212" s="9"/>
      <c r="AD212" s="9"/>
      <c r="AE212" s="9"/>
      <c r="AF212" s="8">
        <v>3.3</v>
      </c>
      <c r="AG212" s="9"/>
      <c r="AH212" s="9"/>
      <c r="AI212" s="9"/>
      <c r="AJ212" s="9"/>
      <c r="AK212" s="19">
        <f t="shared" si="55"/>
        <v>29.7</v>
      </c>
      <c r="AL212" s="19">
        <f t="shared" si="56"/>
        <v>-0.85200850541800932</v>
      </c>
      <c r="AM212" s="25">
        <v>28.84799149458199</v>
      </c>
      <c r="AN212" s="22">
        <f t="shared" si="57"/>
        <v>-0.85200850541800932</v>
      </c>
      <c r="AP212" s="26">
        <v>7.0267998920288157</v>
      </c>
    </row>
    <row r="213" spans="1:42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8">
        <v>6.6</v>
      </c>
      <c r="AC213" s="8">
        <v>6.6</v>
      </c>
      <c r="AD213" s="9"/>
      <c r="AE213" s="8">
        <v>3.3</v>
      </c>
      <c r="AF213" s="8">
        <v>3.3</v>
      </c>
      <c r="AG213" s="8">
        <v>6.6</v>
      </c>
      <c r="AH213" s="9"/>
      <c r="AI213" s="8">
        <v>3.3</v>
      </c>
      <c r="AJ213" s="9"/>
      <c r="AK213" s="19">
        <f t="shared" si="55"/>
        <v>29.7</v>
      </c>
      <c r="AL213" s="19">
        <f t="shared" si="56"/>
        <v>-0.4880068387513532</v>
      </c>
      <c r="AM213" s="25">
        <v>29.211993161248646</v>
      </c>
      <c r="AN213" s="22">
        <f t="shared" si="57"/>
        <v>-0.4880068387513532</v>
      </c>
      <c r="AP213" s="25">
        <v>-4.7892554790460728</v>
      </c>
    </row>
    <row r="214" spans="1:42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8">
        <v>6.6</v>
      </c>
      <c r="AE214" s="8">
        <v>3.3</v>
      </c>
      <c r="AF214" s="8">
        <v>3.3</v>
      </c>
      <c r="AG214" s="8">
        <v>6.6</v>
      </c>
      <c r="AH214" s="8">
        <v>2.2999999999999998</v>
      </c>
      <c r="AI214" s="8">
        <v>3.3</v>
      </c>
      <c r="AJ214" s="9"/>
      <c r="AK214" s="19">
        <f t="shared" si="55"/>
        <v>25.4</v>
      </c>
      <c r="AL214" s="19">
        <f t="shared" si="56"/>
        <v>-2.7551657287405433</v>
      </c>
      <c r="AM214" s="25">
        <v>22.644834271259455</v>
      </c>
      <c r="AN214" s="22">
        <f t="shared" si="57"/>
        <v>-2.7551657287405433</v>
      </c>
      <c r="AP214" s="25">
        <v>-11.481985000000002</v>
      </c>
    </row>
    <row r="215" spans="1:42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8">
        <v>3.3</v>
      </c>
      <c r="AJ215" s="8">
        <v>6.6</v>
      </c>
      <c r="AK215" s="19">
        <f>SUM(B215:AJ215)</f>
        <v>9.8999999999999986</v>
      </c>
      <c r="AL215" s="19">
        <f t="shared" si="56"/>
        <v>-2.8732001079711829</v>
      </c>
      <c r="AM215" s="26">
        <v>7.0267998920288157</v>
      </c>
      <c r="AN215" s="22">
        <f t="shared" si="57"/>
        <v>-2.8732001079711829</v>
      </c>
      <c r="AP215" s="27">
        <v>-13.445259716703927</v>
      </c>
    </row>
    <row r="216" spans="1:42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5"/>
        <v>0</v>
      </c>
      <c r="AL216" s="19">
        <f t="shared" si="56"/>
        <v>-4.7892554790460728</v>
      </c>
      <c r="AM216" s="25">
        <v>-4.7892554790460728</v>
      </c>
      <c r="AN216" s="22">
        <f t="shared" si="57"/>
        <v>-4.7892554790460728</v>
      </c>
      <c r="AP216" s="25">
        <v>-20.737321666666666</v>
      </c>
    </row>
    <row r="217" spans="1:42" ht="15.75" thickBot="1" x14ac:dyDescent="0.3">
      <c r="A217" s="12" t="s">
        <v>20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22</v>
      </c>
      <c r="AL217" s="21" t="s">
        <v>24</v>
      </c>
      <c r="AM217" s="12" t="s">
        <v>23</v>
      </c>
      <c r="AN217" s="11"/>
      <c r="AO217" s="20" t="s">
        <v>25</v>
      </c>
      <c r="AP217" s="25">
        <v>-18.590259208714006</v>
      </c>
    </row>
    <row r="218" spans="1:42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-80.781984999999992</v>
      </c>
      <c r="AM218" s="25">
        <v>-11.481985000000002</v>
      </c>
      <c r="AN218" s="22">
        <f>MIN(0,AL218)</f>
        <v>-80.781984999999992</v>
      </c>
      <c r="AO218" s="23">
        <f>SUM(AN218:AN227)</f>
        <v>-454.13504490240103</v>
      </c>
      <c r="AP218" s="25">
        <v>-19.067934200718717</v>
      </c>
    </row>
    <row r="219" spans="1:42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  <c r="AK219" s="19">
        <f t="shared" ref="AK219:AK227" si="58">SUM(B219:AJ219)</f>
        <v>117.79999999999994</v>
      </c>
      <c r="AL219" s="19">
        <f t="shared" ref="AL219:AL227" si="59">AM219-AK219</f>
        <v>-131.24525971670386</v>
      </c>
      <c r="AM219" s="27">
        <v>-13.445259716703927</v>
      </c>
      <c r="AN219" s="22">
        <f t="shared" ref="AN219:AN227" si="60">MIN(0,AL219)</f>
        <v>-131.24525971670386</v>
      </c>
      <c r="AP219" s="25">
        <v>-18.556735875380664</v>
      </c>
    </row>
    <row r="220" spans="1:42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K220" s="19">
        <f t="shared" si="58"/>
        <v>61.699999999999982</v>
      </c>
      <c r="AL220" s="19">
        <f t="shared" si="59"/>
        <v>-82.437321666666648</v>
      </c>
      <c r="AM220" s="25">
        <v>-20.737321666666666</v>
      </c>
      <c r="AN220" s="22">
        <f t="shared" si="60"/>
        <v>-82.437321666666648</v>
      </c>
      <c r="AP220" s="25">
        <v>-8.7543141898495893</v>
      </c>
    </row>
    <row r="221" spans="1:42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  <c r="AK221" s="19">
        <f t="shared" si="58"/>
        <v>42.899999999999991</v>
      </c>
      <c r="AL221" s="19">
        <f t="shared" si="59"/>
        <v>-61.490259208713994</v>
      </c>
      <c r="AM221" s="25">
        <v>-18.590259208714006</v>
      </c>
      <c r="AN221" s="22">
        <f t="shared" si="60"/>
        <v>-61.490259208713994</v>
      </c>
      <c r="AP221" s="25">
        <v>0.48925449769285478</v>
      </c>
    </row>
    <row r="222" spans="1:42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  <c r="AK222" s="19">
        <f t="shared" si="58"/>
        <v>23.1</v>
      </c>
      <c r="AL222" s="19">
        <f t="shared" si="59"/>
        <v>-42.167934200718719</v>
      </c>
      <c r="AM222" s="25">
        <v>-19.067934200718717</v>
      </c>
      <c r="AN222" s="22">
        <f t="shared" si="60"/>
        <v>-42.167934200718719</v>
      </c>
      <c r="AP222" s="26">
        <v>-7.1783580818851096</v>
      </c>
    </row>
    <row r="223" spans="1:42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 t="shared" si="58"/>
        <v>3.3</v>
      </c>
      <c r="AL223" s="19">
        <f t="shared" si="59"/>
        <v>-21.856735875380664</v>
      </c>
      <c r="AM223" s="25">
        <v>-18.556735875380664</v>
      </c>
      <c r="AN223" s="22">
        <f t="shared" si="60"/>
        <v>-21.856735875380664</v>
      </c>
      <c r="AP223" s="25">
        <v>-12.112131460175295</v>
      </c>
    </row>
    <row r="224" spans="1:42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9">
        <f t="shared" si="58"/>
        <v>0</v>
      </c>
      <c r="AL224" s="19">
        <f t="shared" si="59"/>
        <v>-8.7543141898495893</v>
      </c>
      <c r="AM224" s="25">
        <v>-8.7543141898495893</v>
      </c>
      <c r="AN224" s="22">
        <f t="shared" si="60"/>
        <v>-8.7543141898495893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8">
        <v>6.6</v>
      </c>
      <c r="AK225" s="19">
        <f>SUM(B225:AJ225)</f>
        <v>6.6</v>
      </c>
      <c r="AL225" s="19">
        <f t="shared" si="59"/>
        <v>-6.1107455023071449</v>
      </c>
      <c r="AM225" s="25">
        <v>0.48925449769285478</v>
      </c>
      <c r="AN225" s="22">
        <f t="shared" si="60"/>
        <v>-6.1107455023071449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9">
        <f t="shared" si="58"/>
        <v>0</v>
      </c>
      <c r="AL226" s="19">
        <f t="shared" si="59"/>
        <v>-7.1783580818851096</v>
      </c>
      <c r="AM226" s="26">
        <v>-7.1783580818851096</v>
      </c>
      <c r="AN226" s="22">
        <f t="shared" si="60"/>
        <v>-7.1783580818851096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8"/>
        <v>0</v>
      </c>
      <c r="AL227" s="19">
        <f t="shared" si="59"/>
        <v>-12.112131460175295</v>
      </c>
      <c r="AM227" s="25">
        <v>-12.112131460175295</v>
      </c>
      <c r="AN227" s="22">
        <f t="shared" si="60"/>
        <v>-12.112131460175295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16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22</v>
      </c>
      <c r="AI230" s="21" t="s">
        <v>24</v>
      </c>
      <c r="AJ230" s="12" t="s">
        <v>23</v>
      </c>
      <c r="AK230" s="11"/>
      <c r="AL230" s="20" t="s">
        <v>25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62.699999999999996</v>
      </c>
      <c r="AI231" s="19">
        <f>AJ231-AH231</f>
        <v>-76.017340131525302</v>
      </c>
      <c r="AJ231" s="25">
        <v>-13.317340131525308</v>
      </c>
      <c r="AK231" s="22">
        <f>MIN(0,AI231)</f>
        <v>-76.017340131525302</v>
      </c>
      <c r="AL231" s="23">
        <f>SUM(AK231:AK240)</f>
        <v>-302.73450666430347</v>
      </c>
      <c r="AM231" s="25">
        <v>-13.317340131525308</v>
      </c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AA232" s="8">
        <v>6.6</v>
      </c>
      <c r="AF232" s="6"/>
      <c r="AG232" s="6"/>
      <c r="AH232" s="19">
        <f t="shared" ref="AH232:AH239" si="61">SUM(B232:AG232)</f>
        <v>82.499999999999972</v>
      </c>
      <c r="AI232" s="19">
        <f t="shared" ref="AI232:AI240" si="62">AJ232-AH232</f>
        <v>-91.752645387418298</v>
      </c>
      <c r="AJ232" s="25">
        <v>-9.2526453874183279</v>
      </c>
      <c r="AK232" s="22">
        <f t="shared" ref="AK232:AK240" si="63">MIN(0,AI232)</f>
        <v>-91.752645387418298</v>
      </c>
      <c r="AM232" s="25">
        <v>-9.2526453874183279</v>
      </c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H233" s="19">
        <f t="shared" si="61"/>
        <v>46.199999999999996</v>
      </c>
      <c r="AI233" s="19">
        <f t="shared" si="62"/>
        <v>-61.7184798142126</v>
      </c>
      <c r="AJ233" s="25">
        <v>-15.518479814212604</v>
      </c>
      <c r="AK233" s="22">
        <f t="shared" si="63"/>
        <v>-61.7184798142126</v>
      </c>
      <c r="AM233" s="25">
        <v>-15.518479814212604</v>
      </c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D234" s="9"/>
      <c r="AE234" s="9"/>
      <c r="AG234" s="9"/>
      <c r="AH234" s="19">
        <f t="shared" si="61"/>
        <v>36.299999999999997</v>
      </c>
      <c r="AI234" s="19">
        <f t="shared" si="62"/>
        <v>-45.390422214879685</v>
      </c>
      <c r="AJ234" s="25">
        <v>-9.0904222148796894</v>
      </c>
      <c r="AK234" s="22">
        <f t="shared" si="63"/>
        <v>-45.390422214879685</v>
      </c>
      <c r="AM234" s="25">
        <v>-9.0904222148796894</v>
      </c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G235" s="9"/>
      <c r="AH235" s="19">
        <f t="shared" si="61"/>
        <v>19.8</v>
      </c>
      <c r="AI235" s="19">
        <f t="shared" si="62"/>
        <v>-22.183044157460028</v>
      </c>
      <c r="AJ235" s="25">
        <v>-2.3830441574600272</v>
      </c>
      <c r="AK235" s="22">
        <f t="shared" si="63"/>
        <v>-22.183044157460028</v>
      </c>
      <c r="AM235" s="25">
        <v>-2.3830441574600272</v>
      </c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G236" s="9"/>
      <c r="AH236" s="19">
        <f t="shared" si="61"/>
        <v>3.3</v>
      </c>
      <c r="AI236" s="19">
        <f t="shared" si="62"/>
        <v>-0.25551272822000382</v>
      </c>
      <c r="AJ236" s="25">
        <v>3.044487271779996</v>
      </c>
      <c r="AK236" s="22">
        <f t="shared" si="63"/>
        <v>-0.25551272822000382</v>
      </c>
      <c r="AM236" s="25">
        <v>3.044487271779996</v>
      </c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8">
        <v>3.3</v>
      </c>
      <c r="AC237" s="8">
        <v>3.3</v>
      </c>
      <c r="AD237" s="9"/>
      <c r="AE237" s="9"/>
      <c r="AF237" s="8">
        <v>3.3</v>
      </c>
      <c r="AG237" s="9"/>
      <c r="AH237" s="19">
        <f t="shared" si="61"/>
        <v>9.8999999999999986</v>
      </c>
      <c r="AI237" s="19">
        <f t="shared" si="62"/>
        <v>-0.23047211523457634</v>
      </c>
      <c r="AJ237" s="25">
        <v>9.6695278847654222</v>
      </c>
      <c r="AK237" s="22">
        <f t="shared" si="63"/>
        <v>-0.23047211523457634</v>
      </c>
      <c r="AL237"/>
      <c r="AM237" s="25">
        <v>9.6695278847654222</v>
      </c>
      <c r="AN237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8">
        <v>6.6</v>
      </c>
      <c r="Z238" s="8">
        <v>6.6</v>
      </c>
      <c r="AA238" s="9"/>
      <c r="AB238" s="8">
        <v>3.3</v>
      </c>
      <c r="AC238" s="8">
        <v>3.3</v>
      </c>
      <c r="AD238" s="8">
        <v>6.6</v>
      </c>
      <c r="AE238" s="8">
        <v>2.2999999999999998</v>
      </c>
      <c r="AF238" s="8">
        <v>3.3</v>
      </c>
      <c r="AG238" s="9"/>
      <c r="AH238" s="19">
        <f t="shared" si="61"/>
        <v>32</v>
      </c>
      <c r="AI238" s="19">
        <f t="shared" si="62"/>
        <v>-4.9595640482265502</v>
      </c>
      <c r="AJ238" s="25">
        <v>27.04043595177345</v>
      </c>
      <c r="AK238" s="22">
        <f t="shared" si="63"/>
        <v>-4.9595640482265502</v>
      </c>
      <c r="AL238"/>
      <c r="AM238" s="25">
        <v>27.04043595177345</v>
      </c>
      <c r="AN23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8">
        <v>3.3</v>
      </c>
      <c r="AD239" s="8">
        <v>6.6</v>
      </c>
      <c r="AE239" s="8">
        <v>2.2999999999999998</v>
      </c>
      <c r="AF239" s="8">
        <v>3.3</v>
      </c>
      <c r="AG239" s="9"/>
      <c r="AH239" s="19">
        <f t="shared" si="61"/>
        <v>15.5</v>
      </c>
      <c r="AI239" s="19">
        <f t="shared" si="62"/>
        <v>-0.22702606712643458</v>
      </c>
      <c r="AJ239" s="26">
        <v>15.272973932873565</v>
      </c>
      <c r="AK239" s="22">
        <f t="shared" si="63"/>
        <v>-0.22702606712643458</v>
      </c>
      <c r="AL239"/>
      <c r="AM239" s="26">
        <v>15.272973932873565</v>
      </c>
      <c r="AN239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8">
        <v>3.3</v>
      </c>
      <c r="AG240" s="8">
        <v>6.6</v>
      </c>
      <c r="AH240" s="19">
        <f>SUM(B240:AG240)</f>
        <v>9.8999999999999986</v>
      </c>
      <c r="AI240" s="19">
        <f t="shared" si="62"/>
        <v>7.2979676931751989</v>
      </c>
      <c r="AJ240" s="25">
        <v>17.197967693175197</v>
      </c>
      <c r="AK240" s="22">
        <f t="shared" si="63"/>
        <v>0</v>
      </c>
      <c r="AL240"/>
      <c r="AM240" s="25">
        <v>17.197967693175197</v>
      </c>
      <c r="AN240"/>
      <c r="AO240"/>
    </row>
    <row r="241" spans="1:41" s="10" customFormat="1" ht="15.75" thickBot="1" x14ac:dyDescent="0.3">
      <c r="A241" s="12" t="s">
        <v>17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22</v>
      </c>
      <c r="AI241" s="21" t="s">
        <v>24</v>
      </c>
      <c r="AJ241" s="12" t="s">
        <v>23</v>
      </c>
      <c r="AK241" s="11"/>
      <c r="AL241" s="20" t="s">
        <v>25</v>
      </c>
      <c r="AM241" s="25">
        <v>26.357936228807635</v>
      </c>
      <c r="AN241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26.4</v>
      </c>
      <c r="AI242" s="19">
        <f>AJ242-AH242</f>
        <v>-4.206377119236393E-2</v>
      </c>
      <c r="AJ242" s="25">
        <v>26.357936228807635</v>
      </c>
      <c r="AK242" s="22">
        <f>MIN(0,AI242)</f>
        <v>-4.206377119236393E-2</v>
      </c>
      <c r="AL242" s="23">
        <f>SUM(AK242:AK251)</f>
        <v>-13.209410103549134</v>
      </c>
      <c r="AM242" s="27">
        <v>15.262730557883796</v>
      </c>
      <c r="AN242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M243" s="5">
        <v>3.3</v>
      </c>
      <c r="AF243" s="6"/>
      <c r="AG243" s="6"/>
      <c r="AH243" s="19">
        <f t="shared" ref="AH243:AH250" si="64">SUM(B243:AG243)</f>
        <v>16.5</v>
      </c>
      <c r="AI243" s="19">
        <f t="shared" ref="AI243:AI251" si="65">AJ243-AH243</f>
        <v>-1.2372694421162045</v>
      </c>
      <c r="AJ243" s="27">
        <v>15.262730557883796</v>
      </c>
      <c r="AK243" s="22">
        <f t="shared" ref="AK243:AK251" si="66">MIN(0,AI243)</f>
        <v>-1.2372694421162045</v>
      </c>
      <c r="AL243"/>
      <c r="AM243" s="25">
        <v>23.191839562140967</v>
      </c>
      <c r="AN243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5">
        <v>6.6</v>
      </c>
      <c r="I244" s="9"/>
      <c r="J244" s="9"/>
      <c r="K244" s="9"/>
      <c r="L244" s="5">
        <v>3.3</v>
      </c>
      <c r="M244" s="8">
        <v>3.3</v>
      </c>
      <c r="U244" s="9"/>
      <c r="V244" s="9"/>
      <c r="W244" s="9"/>
      <c r="X244" s="9"/>
      <c r="Y244" s="9"/>
      <c r="Z244" s="9"/>
      <c r="AA244" s="9"/>
      <c r="AD244" s="9"/>
      <c r="AH244" s="19">
        <f t="shared" si="64"/>
        <v>26.4</v>
      </c>
      <c r="AI244" s="19">
        <f t="shared" si="65"/>
        <v>-3.208160437859032</v>
      </c>
      <c r="AJ244" s="25">
        <v>23.191839562140967</v>
      </c>
      <c r="AK244" s="22">
        <f t="shared" si="66"/>
        <v>-3.208160437859032</v>
      </c>
      <c r="AL244"/>
      <c r="AM244" s="25">
        <v>11.044611116075085</v>
      </c>
      <c r="AN244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8">
        <v>3.3</v>
      </c>
      <c r="M245" s="8">
        <v>3.3</v>
      </c>
      <c r="N245" s="5">
        <v>3.3</v>
      </c>
      <c r="U245" s="9"/>
      <c r="V245" s="9"/>
      <c r="W245" s="9"/>
      <c r="X245" s="9"/>
      <c r="Y245" s="9"/>
      <c r="Z245" s="9"/>
      <c r="AA245" s="9"/>
      <c r="AB245" s="9"/>
      <c r="AD245" s="9"/>
      <c r="AE245" s="9"/>
      <c r="AG245" s="9"/>
      <c r="AH245" s="19">
        <f t="shared" si="64"/>
        <v>9.8999999999999986</v>
      </c>
      <c r="AI245" s="19">
        <f t="shared" si="65"/>
        <v>1.1446111160750867</v>
      </c>
      <c r="AJ245" s="25">
        <v>11.044611116075085</v>
      </c>
      <c r="AK245" s="22">
        <f t="shared" si="66"/>
        <v>0</v>
      </c>
      <c r="AL245"/>
      <c r="AM245" s="25">
        <v>22.262132895474306</v>
      </c>
      <c r="AN245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N246" s="8">
        <v>3.3</v>
      </c>
      <c r="O246" s="8">
        <v>3.3</v>
      </c>
      <c r="P246" s="8">
        <v>3.3</v>
      </c>
      <c r="Q246" s="8">
        <v>3.3</v>
      </c>
      <c r="R246" s="8">
        <v>3.3</v>
      </c>
      <c r="S246" s="8">
        <v>3.3</v>
      </c>
      <c r="T246" s="8">
        <v>3.3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G246" s="9"/>
      <c r="AH246" s="19">
        <f t="shared" si="64"/>
        <v>23.1</v>
      </c>
      <c r="AI246" s="19">
        <f t="shared" si="65"/>
        <v>-0.83786710452569579</v>
      </c>
      <c r="AJ246" s="25">
        <v>22.262132895474306</v>
      </c>
      <c r="AK246" s="22">
        <f t="shared" si="66"/>
        <v>-0.83786710452569579</v>
      </c>
      <c r="AL246"/>
      <c r="AM246" s="25">
        <v>41.148367228135967</v>
      </c>
      <c r="AN246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5">
        <v>6.6</v>
      </c>
      <c r="K247" s="5">
        <v>6.6</v>
      </c>
      <c r="L247" s="5">
        <v>6.6</v>
      </c>
      <c r="N247" s="8">
        <v>3.3</v>
      </c>
      <c r="O247" s="8">
        <v>3.3</v>
      </c>
      <c r="P247" s="8">
        <v>3.3</v>
      </c>
      <c r="Q247" s="8">
        <v>3.3</v>
      </c>
      <c r="R247" s="8">
        <v>3.3</v>
      </c>
      <c r="S247" s="8">
        <v>3.3</v>
      </c>
      <c r="T247" s="8">
        <v>3.3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4"/>
        <v>42.899999999999991</v>
      </c>
      <c r="AI247" s="19">
        <f t="shared" si="65"/>
        <v>-1.7516327718640241</v>
      </c>
      <c r="AJ247" s="25">
        <v>41.148367228135967</v>
      </c>
      <c r="AK247" s="22">
        <f t="shared" si="66"/>
        <v>-1.7516327718640241</v>
      </c>
      <c r="AL247"/>
      <c r="AM247" s="25">
        <v>38.515159543126948</v>
      </c>
      <c r="AN247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8">
        <v>3.3</v>
      </c>
      <c r="P248" s="8">
        <v>3.3</v>
      </c>
      <c r="Q248" s="8">
        <v>3.3</v>
      </c>
      <c r="R248" s="8">
        <v>3.3</v>
      </c>
      <c r="S248" s="8">
        <v>3.3</v>
      </c>
      <c r="T248" s="8">
        <v>3.3</v>
      </c>
      <c r="U248" s="8">
        <v>6.6</v>
      </c>
      <c r="V248" s="8">
        <v>6.6</v>
      </c>
      <c r="AC248" s="8">
        <v>3.3</v>
      </c>
      <c r="AD248" s="9"/>
      <c r="AE248" s="9"/>
      <c r="AF248" s="8">
        <v>3.3</v>
      </c>
      <c r="AG248" s="9"/>
      <c r="AH248" s="19">
        <f t="shared" si="64"/>
        <v>39.599999999999994</v>
      </c>
      <c r="AI248" s="19">
        <f t="shared" si="65"/>
        <v>-1.0848404568730459</v>
      </c>
      <c r="AJ248" s="25">
        <v>38.515159543126948</v>
      </c>
      <c r="AK248" s="22">
        <f t="shared" si="66"/>
        <v>-1.0848404568730459</v>
      </c>
      <c r="AL248"/>
      <c r="AM248" s="25">
        <v>42.004104559284286</v>
      </c>
      <c r="AN24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8">
        <v>6.6</v>
      </c>
      <c r="X249" s="8">
        <v>6.6</v>
      </c>
      <c r="Y249" s="8">
        <v>6.6</v>
      </c>
      <c r="Z249" s="8">
        <v>6.6</v>
      </c>
      <c r="AA249" s="8">
        <v>6.6</v>
      </c>
      <c r="AB249" s="8">
        <v>3.3</v>
      </c>
      <c r="AC249" s="8">
        <v>3.3</v>
      </c>
      <c r="AD249" s="9"/>
      <c r="AE249" s="8">
        <v>2.2999999999999998</v>
      </c>
      <c r="AF249" s="8">
        <v>3.3</v>
      </c>
      <c r="AG249" s="9"/>
      <c r="AH249" s="19">
        <f t="shared" si="64"/>
        <v>45.199999999999989</v>
      </c>
      <c r="AI249" s="19">
        <f t="shared" si="65"/>
        <v>-3.1958954407157023</v>
      </c>
      <c r="AJ249" s="25">
        <v>42.004104559284286</v>
      </c>
      <c r="AK249" s="22">
        <f t="shared" si="66"/>
        <v>-3.1958954407157023</v>
      </c>
      <c r="AL249"/>
      <c r="AM249" s="26">
        <v>17.44974102650853</v>
      </c>
      <c r="AN249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8">
        <v>3.3</v>
      </c>
      <c r="AC250" s="8">
        <v>3.3</v>
      </c>
      <c r="AD250" s="8">
        <v>6.6</v>
      </c>
      <c r="AE250" s="8">
        <v>2.2999999999999998</v>
      </c>
      <c r="AF250" s="8">
        <v>3.3</v>
      </c>
      <c r="AG250" s="9"/>
      <c r="AH250" s="19">
        <f t="shared" si="64"/>
        <v>18.8</v>
      </c>
      <c r="AI250" s="19">
        <f t="shared" si="65"/>
        <v>-1.3502589734914707</v>
      </c>
      <c r="AJ250" s="26">
        <v>17.44974102650853</v>
      </c>
      <c r="AK250" s="22">
        <f t="shared" si="66"/>
        <v>-1.3502589734914707</v>
      </c>
      <c r="AL250"/>
      <c r="AM250" s="25">
        <v>6.0985782950884051</v>
      </c>
      <c r="AN250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8">
        <v>6.6</v>
      </c>
      <c r="AH251" s="19">
        <f>SUM(B251:AG251)</f>
        <v>6.6</v>
      </c>
      <c r="AI251" s="19">
        <f t="shared" si="65"/>
        <v>-0.50142170491159455</v>
      </c>
      <c r="AJ251" s="25">
        <v>6.0985782950884051</v>
      </c>
      <c r="AK251" s="22">
        <f t="shared" si="66"/>
        <v>-0.50142170491159455</v>
      </c>
      <c r="AL251"/>
      <c r="AM251" s="25">
        <v>-16.132726666666667</v>
      </c>
      <c r="AN251"/>
      <c r="AO251"/>
    </row>
    <row r="252" spans="1:41" s="10" customFormat="1" ht="15.75" thickBot="1" x14ac:dyDescent="0.3">
      <c r="A252" s="12" t="s">
        <v>18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22</v>
      </c>
      <c r="AI252" s="21" t="s">
        <v>24</v>
      </c>
      <c r="AJ252" s="12" t="s">
        <v>23</v>
      </c>
      <c r="AK252" s="11"/>
      <c r="AL252" s="20" t="s">
        <v>25</v>
      </c>
      <c r="AM252" s="27">
        <v>-17.810408333333331</v>
      </c>
      <c r="AN252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-78.832726666666659</v>
      </c>
      <c r="AJ253" s="25">
        <v>-16.132726666666667</v>
      </c>
      <c r="AK253" s="22">
        <f>MIN(0,AI253)</f>
        <v>-78.832726666666659</v>
      </c>
      <c r="AL253" s="23">
        <f>SUM(AK253:AK262)</f>
        <v>-474.76646646497636</v>
      </c>
      <c r="AM253" s="25">
        <v>-19.298823333333335</v>
      </c>
      <c r="AN253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  <c r="AH254" s="19">
        <f t="shared" ref="AH254:AH262" si="67">SUM(B254:AG254)</f>
        <v>104.59999999999997</v>
      </c>
      <c r="AI254" s="19">
        <f t="shared" ref="AI254:AI262" si="68">AJ254-AH254</f>
        <v>-122.41040833333329</v>
      </c>
      <c r="AJ254" s="27">
        <v>-17.810408333333331</v>
      </c>
      <c r="AK254" s="22">
        <f t="shared" ref="AK254:AK262" si="69">MIN(0,AI254)</f>
        <v>-122.41040833333329</v>
      </c>
      <c r="AL254"/>
      <c r="AM254" s="25">
        <v>-19.997316666666674</v>
      </c>
      <c r="AN254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  <c r="AH255" s="19">
        <f t="shared" si="67"/>
        <v>56.099999999999987</v>
      </c>
      <c r="AI255" s="19">
        <f t="shared" si="68"/>
        <v>-75.398823333333326</v>
      </c>
      <c r="AJ255" s="25">
        <v>-19.298823333333335</v>
      </c>
      <c r="AK255" s="22">
        <f t="shared" si="69"/>
        <v>-75.398823333333326</v>
      </c>
      <c r="AL255"/>
      <c r="AM255" s="25">
        <v>-20.228529999999996</v>
      </c>
      <c r="AN255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7"/>
        <v>39.599999999999994</v>
      </c>
      <c r="AI256" s="19">
        <f t="shared" si="68"/>
        <v>-59.597316666666671</v>
      </c>
      <c r="AJ256" s="25">
        <v>-19.997316666666674</v>
      </c>
      <c r="AK256" s="22">
        <f t="shared" si="69"/>
        <v>-59.597316666666671</v>
      </c>
      <c r="AL256"/>
      <c r="AM256" s="25">
        <v>-20.00131</v>
      </c>
      <c r="AN256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7"/>
        <v>23.1</v>
      </c>
      <c r="AI257" s="19">
        <f t="shared" si="68"/>
        <v>-43.328530000000001</v>
      </c>
      <c r="AJ257" s="25">
        <v>-20.228529999999996</v>
      </c>
      <c r="AK257" s="22">
        <f t="shared" si="69"/>
        <v>-43.328530000000001</v>
      </c>
      <c r="AL257"/>
      <c r="AM257" s="25">
        <v>-20.065546666666663</v>
      </c>
      <c r="AN257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7"/>
        <v>3.3</v>
      </c>
      <c r="AI258" s="19">
        <f t="shared" si="68"/>
        <v>-23.301310000000001</v>
      </c>
      <c r="AJ258" s="25">
        <v>-20.00131</v>
      </c>
      <c r="AK258" s="22">
        <f t="shared" si="69"/>
        <v>-23.301310000000001</v>
      </c>
      <c r="AL258"/>
      <c r="AM258" s="25">
        <v>-16.571489937670925</v>
      </c>
      <c r="AN25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7"/>
        <v>0</v>
      </c>
      <c r="AI259" s="19">
        <f t="shared" si="68"/>
        <v>-20.065546666666663</v>
      </c>
      <c r="AJ259" s="25">
        <v>-20.065546666666663</v>
      </c>
      <c r="AK259" s="22">
        <f t="shared" si="69"/>
        <v>-20.065546666666663</v>
      </c>
      <c r="AL259"/>
      <c r="AM259" s="26">
        <v>-15.806164860638841</v>
      </c>
      <c r="AN259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7"/>
        <v>0</v>
      </c>
      <c r="AI260" s="19">
        <f t="shared" si="68"/>
        <v>-16.571489937670925</v>
      </c>
      <c r="AJ260" s="25">
        <v>-16.571489937670925</v>
      </c>
      <c r="AK260" s="22">
        <f t="shared" si="69"/>
        <v>-16.571489937670925</v>
      </c>
      <c r="AL260"/>
      <c r="AM260" s="25">
        <v>-19.454150000000002</v>
      </c>
      <c r="AN260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7"/>
        <v>0</v>
      </c>
      <c r="AI261" s="19">
        <f t="shared" si="68"/>
        <v>-15.806164860638841</v>
      </c>
      <c r="AJ261" s="26">
        <v>-15.806164860638841</v>
      </c>
      <c r="AK261" s="22">
        <f t="shared" si="69"/>
        <v>-15.806164860638841</v>
      </c>
      <c r="AL261"/>
      <c r="AM261" s="25">
        <v>6.9130706051133437</v>
      </c>
      <c r="AN261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7"/>
        <v>0</v>
      </c>
      <c r="AI262" s="19">
        <f t="shared" si="68"/>
        <v>-19.454150000000002</v>
      </c>
      <c r="AJ262" s="25">
        <v>-19.454150000000002</v>
      </c>
      <c r="AK262" s="22">
        <f t="shared" si="69"/>
        <v>-19.454150000000002</v>
      </c>
      <c r="AL262"/>
      <c r="AM262" s="27">
        <v>9.5107481843317032</v>
      </c>
      <c r="AN262"/>
      <c r="AO262"/>
    </row>
    <row r="263" spans="1:41" s="10" customFormat="1" ht="15.75" thickBot="1" x14ac:dyDescent="0.3">
      <c r="A263" s="12" t="s">
        <v>19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22</v>
      </c>
      <c r="AI263" s="21" t="s">
        <v>24</v>
      </c>
      <c r="AJ263" s="12" t="s">
        <v>23</v>
      </c>
      <c r="AK263" s="11"/>
      <c r="AL263" s="20" t="s">
        <v>25</v>
      </c>
      <c r="AM263" s="25">
        <v>1.1601212965169694</v>
      </c>
      <c r="AN263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62.699999999999996</v>
      </c>
      <c r="AI264" s="19">
        <f>AJ264-AH264</f>
        <v>-55.786929394886656</v>
      </c>
      <c r="AJ264" s="25">
        <v>6.9130706051133437</v>
      </c>
      <c r="AK264" s="22">
        <f>MIN(0,AI264)</f>
        <v>-55.786929394886656</v>
      </c>
      <c r="AL264" s="23">
        <f>SUM(AK264:AK273)</f>
        <v>-138.46686598686048</v>
      </c>
      <c r="AM264" s="25">
        <v>11.377200386394534</v>
      </c>
      <c r="AN264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AF265" s="6"/>
      <c r="AG265" s="6"/>
      <c r="AH265" s="19">
        <f t="shared" ref="AH265:AH273" si="70">SUM(B265:AG265)</f>
        <v>29.700000000000003</v>
      </c>
      <c r="AI265" s="19">
        <f t="shared" ref="AI265:AI273" si="71">AJ265-AH265</f>
        <v>-20.1892518156683</v>
      </c>
      <c r="AJ265" s="27">
        <v>9.5107481843317032</v>
      </c>
      <c r="AK265" s="22">
        <f t="shared" ref="AK265:AK273" si="72">MIN(0,AI265)</f>
        <v>-20.1892518156683</v>
      </c>
      <c r="AL265"/>
      <c r="AM265" s="25">
        <v>11.145987053061212</v>
      </c>
      <c r="AN265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U266" s="9"/>
      <c r="V266" s="9"/>
      <c r="W266" s="9"/>
      <c r="X266" s="9"/>
      <c r="Y266" s="9"/>
      <c r="Z266" s="9"/>
      <c r="AA266" s="9"/>
      <c r="AD266" s="9"/>
      <c r="AE266" s="9"/>
      <c r="AH266" s="19">
        <f t="shared" si="70"/>
        <v>36.299999999999997</v>
      </c>
      <c r="AI266" s="19">
        <f t="shared" si="71"/>
        <v>-35.139878703483028</v>
      </c>
      <c r="AJ266" s="25">
        <v>1.1601212965169694</v>
      </c>
      <c r="AK266" s="22">
        <f t="shared" si="72"/>
        <v>-35.139878703483028</v>
      </c>
      <c r="AL266"/>
      <c r="AM266" s="25">
        <v>26.707342618440112</v>
      </c>
      <c r="AN266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D267" s="9"/>
      <c r="AE267" s="9"/>
      <c r="AG267" s="9"/>
      <c r="AH267" s="19">
        <f t="shared" si="70"/>
        <v>19.8</v>
      </c>
      <c r="AI267" s="19">
        <f t="shared" si="71"/>
        <v>-8.4227996136054664</v>
      </c>
      <c r="AJ267" s="25">
        <v>11.377200386394534</v>
      </c>
      <c r="AK267" s="22">
        <f t="shared" si="72"/>
        <v>-8.4227996136054664</v>
      </c>
      <c r="AL267"/>
      <c r="AM267" s="25">
        <v>26.64310595177345</v>
      </c>
      <c r="AN267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8">
        <v>3.3</v>
      </c>
      <c r="R268" s="8">
        <v>3.3</v>
      </c>
      <c r="S268" s="8">
        <v>3.3</v>
      </c>
      <c r="T268" s="8">
        <v>3.3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G268" s="9"/>
      <c r="AH268" s="19">
        <f t="shared" si="70"/>
        <v>13.2</v>
      </c>
      <c r="AI268" s="19">
        <f t="shared" si="71"/>
        <v>-2.0540129469387871</v>
      </c>
      <c r="AJ268" s="25">
        <v>11.145987053061212</v>
      </c>
      <c r="AK268" s="22">
        <f t="shared" si="72"/>
        <v>-2.0540129469387871</v>
      </c>
      <c r="AL268"/>
      <c r="AM268" s="25">
        <v>20.812188522771098</v>
      </c>
      <c r="AN26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8">
        <v>3.3</v>
      </c>
      <c r="U269" s="8">
        <v>6.6</v>
      </c>
      <c r="V269" s="8">
        <v>6.6</v>
      </c>
      <c r="W269" s="8">
        <v>6.6</v>
      </c>
      <c r="X269" s="9"/>
      <c r="Y269" s="9"/>
      <c r="Z269" s="9"/>
      <c r="AA269" s="9"/>
      <c r="AB269" s="9"/>
      <c r="AC269" s="8">
        <v>3.3</v>
      </c>
      <c r="AD269" s="9"/>
      <c r="AE269" s="9"/>
      <c r="AF269" s="8">
        <v>3.3</v>
      </c>
      <c r="AG269" s="9"/>
      <c r="AH269" s="19">
        <f t="shared" si="70"/>
        <v>29.700000000000003</v>
      </c>
      <c r="AI269" s="19">
        <f t="shared" si="71"/>
        <v>-2.9926573815598907</v>
      </c>
      <c r="AJ269" s="25">
        <v>26.707342618440112</v>
      </c>
      <c r="AK269" s="22">
        <f t="shared" si="72"/>
        <v>-2.9926573815598907</v>
      </c>
      <c r="AL269"/>
      <c r="AM269" s="26">
        <v>6.3503516284217376</v>
      </c>
      <c r="AN269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8">
        <v>6.6</v>
      </c>
      <c r="Y270" s="8">
        <v>6.6</v>
      </c>
      <c r="Z270" s="8">
        <v>6.6</v>
      </c>
      <c r="AA270" s="9"/>
      <c r="AB270" s="8">
        <v>3.3</v>
      </c>
      <c r="AC270" s="8">
        <v>3.3</v>
      </c>
      <c r="AF270" s="8">
        <v>3.3</v>
      </c>
      <c r="AG270" s="9"/>
      <c r="AH270" s="19">
        <f t="shared" si="70"/>
        <v>29.7</v>
      </c>
      <c r="AI270" s="19">
        <f t="shared" si="71"/>
        <v>-3.0568940482265496</v>
      </c>
      <c r="AJ270" s="25">
        <v>26.64310595177345</v>
      </c>
      <c r="AK270" s="22">
        <f t="shared" si="72"/>
        <v>-3.0568940482265496</v>
      </c>
      <c r="AL270"/>
      <c r="AM270" s="25">
        <v>-5.986982233684639</v>
      </c>
      <c r="AN270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8">
        <v>6.6</v>
      </c>
      <c r="AB271" s="8">
        <v>3.3</v>
      </c>
      <c r="AC271" s="8">
        <v>3.3</v>
      </c>
      <c r="AD271" s="8">
        <v>6.6</v>
      </c>
      <c r="AE271" s="8">
        <v>2.2999999999999998</v>
      </c>
      <c r="AF271" s="8">
        <v>3.3</v>
      </c>
      <c r="AG271" s="9"/>
      <c r="AH271" s="19">
        <f t="shared" si="70"/>
        <v>25.4</v>
      </c>
      <c r="AI271" s="19">
        <f t="shared" si="71"/>
        <v>-4.5878114772289003</v>
      </c>
      <c r="AJ271" s="25">
        <v>20.812188522771098</v>
      </c>
      <c r="AK271" s="22">
        <f t="shared" si="72"/>
        <v>-4.5878114772289003</v>
      </c>
      <c r="AL271"/>
      <c r="AM271" s="25">
        <v>-16.132726666666667</v>
      </c>
      <c r="AN271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8">
        <v>6.6</v>
      </c>
      <c r="AH272" s="19">
        <f>SUM(B272:AG272)</f>
        <v>6.6</v>
      </c>
      <c r="AI272" s="19">
        <f t="shared" si="71"/>
        <v>-0.24964837157826203</v>
      </c>
      <c r="AJ272" s="26">
        <v>6.3503516284217376</v>
      </c>
      <c r="AK272" s="22">
        <f t="shared" si="72"/>
        <v>-0.24964837157826203</v>
      </c>
      <c r="AL272"/>
      <c r="AM272" s="27">
        <v>-14.940178132750546</v>
      </c>
      <c r="AN272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70"/>
        <v>0</v>
      </c>
      <c r="AI273" s="19">
        <f t="shared" si="71"/>
        <v>-5.986982233684639</v>
      </c>
      <c r="AJ273" s="25">
        <v>-5.986982233684639</v>
      </c>
      <c r="AK273" s="22">
        <f t="shared" si="72"/>
        <v>-5.986982233684639</v>
      </c>
      <c r="AL273"/>
      <c r="AM273" s="25">
        <v>-19.298823333333335</v>
      </c>
      <c r="AN273"/>
      <c r="AO273"/>
    </row>
    <row r="274" spans="1:41" s="10" customFormat="1" ht="15.75" thickBot="1" x14ac:dyDescent="0.3">
      <c r="A274" s="12" t="s">
        <v>20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22</v>
      </c>
      <c r="AI274" s="21" t="s">
        <v>24</v>
      </c>
      <c r="AJ274" s="12" t="s">
        <v>23</v>
      </c>
      <c r="AK274" s="11"/>
      <c r="AL274" s="20" t="s">
        <v>25</v>
      </c>
      <c r="AM274" s="25">
        <v>-17.181930131525316</v>
      </c>
      <c r="AN274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62.699999999999996</v>
      </c>
      <c r="AI275" s="19">
        <f>AJ275-AH275</f>
        <v>-78.832726666666659</v>
      </c>
      <c r="AJ275" s="25">
        <v>-16.132726666666667</v>
      </c>
      <c r="AK275" s="22">
        <f>MIN(0,AI275)</f>
        <v>-78.832726666666659</v>
      </c>
      <c r="AL275" s="23">
        <f>SUM(AK275:AK284)</f>
        <v>-428.49960244049475</v>
      </c>
      <c r="AM275" s="25">
        <v>-17.676905803134609</v>
      </c>
      <c r="AN275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  <c r="AH276" s="19">
        <f t="shared" ref="AH276:AH284" si="73">SUM(B276:AG276)</f>
        <v>104.59999999999997</v>
      </c>
      <c r="AI276" s="19">
        <f t="shared" ref="AI276:AI284" si="74">AJ276-AH276</f>
        <v>-119.54017813275051</v>
      </c>
      <c r="AJ276" s="27">
        <v>-14.940178132750546</v>
      </c>
      <c r="AK276" s="22">
        <f t="shared" ref="AK276:AK284" si="75">MIN(0,AI276)</f>
        <v>-119.54017813275051</v>
      </c>
      <c r="AL276"/>
      <c r="AM276" s="25">
        <v>-17.185923464858643</v>
      </c>
      <c r="AN276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H277" s="19">
        <f t="shared" si="73"/>
        <v>58.399999999999984</v>
      </c>
      <c r="AI277" s="19">
        <f t="shared" si="74"/>
        <v>-77.698823333333323</v>
      </c>
      <c r="AJ277" s="25">
        <v>-19.298823333333335</v>
      </c>
      <c r="AK277" s="22">
        <f t="shared" si="75"/>
        <v>-77.698823333333323</v>
      </c>
      <c r="AL277"/>
      <c r="AM277" s="25">
        <v>-8.5108823362804724</v>
      </c>
      <c r="AN277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  <c r="AH278" s="19">
        <f t="shared" si="73"/>
        <v>39.599999999999994</v>
      </c>
      <c r="AI278" s="19">
        <f t="shared" si="74"/>
        <v>-56.781930131525314</v>
      </c>
      <c r="AJ278" s="25">
        <v>-17.181930131525316</v>
      </c>
      <c r="AK278" s="22">
        <f t="shared" si="75"/>
        <v>-56.781930131525314</v>
      </c>
      <c r="AL278"/>
      <c r="AM278" s="25">
        <v>0.29776280650573028</v>
      </c>
      <c r="AN27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  <c r="AH279" s="19">
        <f t="shared" si="73"/>
        <v>23.1</v>
      </c>
      <c r="AI279" s="19">
        <f t="shared" si="74"/>
        <v>-40.776905803134611</v>
      </c>
      <c r="AJ279" s="25">
        <v>-17.676905803134609</v>
      </c>
      <c r="AK279" s="22">
        <f t="shared" si="75"/>
        <v>-40.776905803134611</v>
      </c>
      <c r="AL279"/>
      <c r="AM279" s="26">
        <v>-6.8025724214985654</v>
      </c>
      <c r="AN279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3"/>
        <v>3.3</v>
      </c>
      <c r="AI280" s="19">
        <f t="shared" si="74"/>
        <v>-20.485923464858644</v>
      </c>
      <c r="AJ280" s="25">
        <v>-17.185923464858643</v>
      </c>
      <c r="AK280" s="22">
        <f t="shared" si="75"/>
        <v>-20.485923464858644</v>
      </c>
      <c r="AL280"/>
      <c r="AM280" s="25">
        <v>-12.767422956952439</v>
      </c>
      <c r="AN280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9">
        <f t="shared" si="73"/>
        <v>0</v>
      </c>
      <c r="AI281" s="19">
        <f t="shared" si="74"/>
        <v>-8.5108823362804724</v>
      </c>
      <c r="AJ281" s="25">
        <v>-8.5108823362804724</v>
      </c>
      <c r="AK281" s="22">
        <f t="shared" si="75"/>
        <v>-8.5108823362804724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8">
        <v>6.6</v>
      </c>
      <c r="AH282" s="19">
        <f>SUM(B282:AG282)</f>
        <v>6.6</v>
      </c>
      <c r="AI282" s="19">
        <f t="shared" si="74"/>
        <v>-6.3022371934942694</v>
      </c>
      <c r="AJ282" s="25">
        <v>0.29776280650573028</v>
      </c>
      <c r="AK282" s="22">
        <f t="shared" si="75"/>
        <v>-6.3022371934942694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3"/>
        <v>0</v>
      </c>
      <c r="AI283" s="19">
        <f t="shared" si="74"/>
        <v>-6.8025724214985654</v>
      </c>
      <c r="AJ283" s="26">
        <v>-6.8025724214985654</v>
      </c>
      <c r="AK283" s="22">
        <f t="shared" si="75"/>
        <v>-6.8025724214985654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3"/>
        <v>0</v>
      </c>
      <c r="AI284" s="19">
        <f t="shared" si="74"/>
        <v>-12.767422956952439</v>
      </c>
      <c r="AJ284" s="25">
        <v>-12.767422956952439</v>
      </c>
      <c r="AK284" s="22">
        <f t="shared" si="75"/>
        <v>-12.767422956952439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16</v>
      </c>
      <c r="B287" s="2" t="s">
        <v>1</v>
      </c>
      <c r="C287" s="2" t="s">
        <v>2</v>
      </c>
      <c r="D287" s="2" t="s">
        <v>4</v>
      </c>
      <c r="E287" s="2" t="s">
        <v>1</v>
      </c>
      <c r="F287" s="2" t="s">
        <v>2</v>
      </c>
      <c r="G287" s="2" t="s">
        <v>3</v>
      </c>
      <c r="H287" s="18" t="s">
        <v>22</v>
      </c>
      <c r="I287" s="21" t="s">
        <v>24</v>
      </c>
      <c r="J287" s="12" t="s">
        <v>23</v>
      </c>
      <c r="K287" s="11"/>
      <c r="L287" s="20" t="s">
        <v>25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6.6</v>
      </c>
      <c r="D288" s="5">
        <v>6.6</v>
      </c>
      <c r="E288" s="6"/>
      <c r="F288" s="6"/>
      <c r="G288" s="6"/>
      <c r="H288" s="19">
        <f>SUM(B288:G288)</f>
        <v>16.5</v>
      </c>
      <c r="I288" s="19">
        <f>J288-H288</f>
        <v>-22.252804359638397</v>
      </c>
      <c r="J288" s="25">
        <v>-5.7528043596383958</v>
      </c>
      <c r="K288" s="22">
        <f>MIN(0,I288)</f>
        <v>-22.252804359638397</v>
      </c>
      <c r="L288" s="23">
        <f>SUM(K288:K297)</f>
        <v>-83.207980332860686</v>
      </c>
      <c r="M288" s="25">
        <v>-5.7528043596383958</v>
      </c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9"/>
      <c r="D289" s="8">
        <v>6.6</v>
      </c>
      <c r="E289" s="8">
        <v>3.3</v>
      </c>
      <c r="H289" s="19">
        <f t="shared" ref="H289:H297" si="76">SUM(B289:G289)</f>
        <v>13.2</v>
      </c>
      <c r="I289" s="19">
        <f t="shared" ref="I289:I297" si="77">J289-H289</f>
        <v>-18.223232410816998</v>
      </c>
      <c r="J289" s="25">
        <v>-5.0232324108170001</v>
      </c>
      <c r="K289" s="22">
        <f t="shared" ref="K289:K297" si="78">MIN(0,I289)</f>
        <v>-18.223232410816998</v>
      </c>
      <c r="L289"/>
      <c r="M289" s="25">
        <v>-5.0232324108170001</v>
      </c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9"/>
      <c r="D290" s="9"/>
      <c r="E290" s="8">
        <v>3.3</v>
      </c>
      <c r="F290" s="9"/>
      <c r="G290" s="9"/>
      <c r="H290" s="19">
        <f t="shared" si="76"/>
        <v>6.6</v>
      </c>
      <c r="I290" s="19">
        <f t="shared" si="77"/>
        <v>-12.52859296284252</v>
      </c>
      <c r="J290" s="25">
        <v>-5.9285929628425205</v>
      </c>
      <c r="K290" s="22">
        <f t="shared" si="78"/>
        <v>-12.52859296284252</v>
      </c>
      <c r="L290"/>
      <c r="M290" s="25">
        <v>-5.9285929628425205</v>
      </c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9"/>
      <c r="D291" s="9"/>
      <c r="E291" s="8">
        <v>3.3</v>
      </c>
      <c r="F291" s="9"/>
      <c r="G291" s="9"/>
      <c r="H291" s="19">
        <f t="shared" si="76"/>
        <v>6.6</v>
      </c>
      <c r="I291" s="19">
        <f t="shared" si="77"/>
        <v>-11.194491109642604</v>
      </c>
      <c r="J291" s="25">
        <v>-4.594491109642604</v>
      </c>
      <c r="K291" s="22">
        <f t="shared" si="78"/>
        <v>-11.194491109642604</v>
      </c>
      <c r="L291"/>
      <c r="M291" s="25">
        <v>-4.594491109642604</v>
      </c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8">
        <v>3.3</v>
      </c>
      <c r="F292" s="9"/>
      <c r="G292" s="9"/>
      <c r="H292" s="19">
        <f t="shared" si="76"/>
        <v>3.3</v>
      </c>
      <c r="I292" s="19">
        <f t="shared" si="77"/>
        <v>-6.5219411648253409</v>
      </c>
      <c r="J292" s="25">
        <v>-3.2219411648253411</v>
      </c>
      <c r="K292" s="22">
        <f t="shared" si="78"/>
        <v>-6.5219411648253409</v>
      </c>
      <c r="L292"/>
      <c r="M292" s="25">
        <v>-3.2219411648253411</v>
      </c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19">
        <f t="shared" si="76"/>
        <v>0</v>
      </c>
      <c r="I293" s="19">
        <f t="shared" si="77"/>
        <v>-2.0530488789773358</v>
      </c>
      <c r="J293" s="25">
        <v>-2.0530488789773358</v>
      </c>
      <c r="K293" s="22">
        <f t="shared" si="78"/>
        <v>-2.0530488789773358</v>
      </c>
      <c r="L293"/>
      <c r="M293" s="25">
        <v>-2.0530488789773358</v>
      </c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19">
        <f t="shared" si="76"/>
        <v>0</v>
      </c>
      <c r="I294" s="19">
        <f t="shared" si="77"/>
        <v>-0.63146842304691742</v>
      </c>
      <c r="J294" s="25">
        <v>-0.63146842304691742</v>
      </c>
      <c r="K294" s="22">
        <f t="shared" si="78"/>
        <v>-0.63146842304691742</v>
      </c>
      <c r="L294"/>
      <c r="M294" s="25">
        <v>-0.63146842304691742</v>
      </c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8">
        <v>6.6</v>
      </c>
      <c r="G295" s="9"/>
      <c r="H295" s="19">
        <f t="shared" si="76"/>
        <v>6.6</v>
      </c>
      <c r="I295" s="19">
        <f t="shared" si="77"/>
        <v>-3.6728878096453101</v>
      </c>
      <c r="J295" s="25">
        <v>2.9271121903546895</v>
      </c>
      <c r="K295" s="22">
        <f t="shared" si="78"/>
        <v>-3.6728878096453101</v>
      </c>
      <c r="L295"/>
      <c r="M295" s="25">
        <v>2.9271121903546895</v>
      </c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9"/>
      <c r="F296" s="9"/>
      <c r="G296" s="8">
        <v>6.6</v>
      </c>
      <c r="H296" s="19">
        <f>SUM(B296:G296)</f>
        <v>6.6</v>
      </c>
      <c r="I296" s="19">
        <f t="shared" si="77"/>
        <v>-6.1295132134252848</v>
      </c>
      <c r="J296" s="26">
        <v>0.47048678657471488</v>
      </c>
      <c r="K296" s="22">
        <f t="shared" si="78"/>
        <v>-6.1295132134252848</v>
      </c>
      <c r="L296"/>
      <c r="M296" s="26">
        <v>0.47048678657471488</v>
      </c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19">
        <f t="shared" si="76"/>
        <v>0</v>
      </c>
      <c r="I297" s="19">
        <f t="shared" si="77"/>
        <v>0.93222853863504174</v>
      </c>
      <c r="J297" s="25">
        <v>0.93222853863504174</v>
      </c>
      <c r="K297" s="22">
        <f t="shared" si="78"/>
        <v>0</v>
      </c>
      <c r="L297"/>
      <c r="M297" s="25">
        <v>0.93222853863504174</v>
      </c>
      <c r="AK297"/>
      <c r="AL297"/>
      <c r="AM297"/>
      <c r="AN297"/>
      <c r="AO297"/>
    </row>
    <row r="298" spans="1:41" s="10" customFormat="1" ht="15.75" thickBot="1" x14ac:dyDescent="0.3">
      <c r="A298" s="12" t="s">
        <v>17</v>
      </c>
      <c r="B298" s="2" t="s">
        <v>1</v>
      </c>
      <c r="C298" s="2" t="s">
        <v>2</v>
      </c>
      <c r="D298" s="2" t="s">
        <v>4</v>
      </c>
      <c r="E298" s="2" t="s">
        <v>1</v>
      </c>
      <c r="F298" s="2" t="s">
        <v>2</v>
      </c>
      <c r="G298" s="2" t="s">
        <v>3</v>
      </c>
      <c r="H298" s="18" t="s">
        <v>22</v>
      </c>
      <c r="I298" s="21" t="s">
        <v>24</v>
      </c>
      <c r="J298" s="12" t="s">
        <v>23</v>
      </c>
      <c r="K298" s="11"/>
      <c r="L298" s="20" t="s">
        <v>25</v>
      </c>
      <c r="M298" s="25">
        <v>2.1822509124281932</v>
      </c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E299" s="6"/>
      <c r="F299" s="6"/>
      <c r="G299" s="6"/>
      <c r="H299" s="19">
        <f>SUM(B299:G299)</f>
        <v>3.3</v>
      </c>
      <c r="I299" s="19">
        <f>J299-H299</f>
        <v>-1.1177490875718066</v>
      </c>
      <c r="J299" s="25">
        <v>2.1822509124281932</v>
      </c>
      <c r="K299" s="22">
        <f>MIN(0,I299)</f>
        <v>-1.1177490875718066</v>
      </c>
      <c r="L299" s="23">
        <f>SUM(K299:K308)</f>
        <v>-24.941403797494811</v>
      </c>
      <c r="M299" s="27">
        <v>-0.12015722175657562</v>
      </c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9"/>
      <c r="D300" s="9"/>
      <c r="H300" s="19">
        <f t="shared" ref="H300:H308" si="79">SUM(B300:G300)</f>
        <v>3.3</v>
      </c>
      <c r="I300" s="19">
        <f t="shared" ref="I300:I308" si="80">J300-H300</f>
        <v>-3.4201572217565754</v>
      </c>
      <c r="J300" s="27">
        <v>-0.12015722175657562</v>
      </c>
      <c r="K300" s="22">
        <f t="shared" ref="K300:K308" si="81">MIN(0,I300)</f>
        <v>-3.4201572217565754</v>
      </c>
      <c r="L300"/>
      <c r="M300" s="25">
        <v>1.813470912428194</v>
      </c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9"/>
      <c r="D301" s="9"/>
      <c r="F301" s="9"/>
      <c r="G301" s="9"/>
      <c r="H301" s="19">
        <f t="shared" si="79"/>
        <v>3.3</v>
      </c>
      <c r="I301" s="19">
        <f t="shared" si="80"/>
        <v>-1.4865290875718058</v>
      </c>
      <c r="J301" s="25">
        <v>1.813470912428194</v>
      </c>
      <c r="K301" s="22">
        <f t="shared" si="81"/>
        <v>-1.4865290875718058</v>
      </c>
      <c r="L301"/>
      <c r="M301" s="25">
        <v>-0.56748444345164906</v>
      </c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F302" s="9"/>
      <c r="G302" s="9"/>
      <c r="H302" s="19">
        <f t="shared" si="79"/>
        <v>0</v>
      </c>
      <c r="I302" s="19">
        <f t="shared" si="80"/>
        <v>-0.56748444345164906</v>
      </c>
      <c r="J302" s="25">
        <v>-0.56748444345164906</v>
      </c>
      <c r="K302" s="22">
        <f t="shared" si="81"/>
        <v>-0.56748444345164906</v>
      </c>
      <c r="L302"/>
      <c r="M302" s="25">
        <v>1.7070942457615264</v>
      </c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5">
        <v>6.6</v>
      </c>
      <c r="D303" s="9"/>
      <c r="E303" s="9"/>
      <c r="F303" s="9"/>
      <c r="G303" s="9"/>
      <c r="H303" s="19">
        <f t="shared" si="79"/>
        <v>6.6</v>
      </c>
      <c r="I303" s="19">
        <f t="shared" si="80"/>
        <v>-4.8929057542384733</v>
      </c>
      <c r="J303" s="25">
        <v>1.7070942457615264</v>
      </c>
      <c r="K303" s="22">
        <f t="shared" si="81"/>
        <v>-4.8929057542384733</v>
      </c>
      <c r="L303"/>
      <c r="M303" s="25">
        <v>5.5677271122938583</v>
      </c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5">
        <v>6.6</v>
      </c>
      <c r="E304" s="9"/>
      <c r="F304" s="9"/>
      <c r="G304" s="9"/>
      <c r="H304" s="19">
        <f t="shared" si="79"/>
        <v>6.6</v>
      </c>
      <c r="I304" s="19">
        <f t="shared" si="80"/>
        <v>-1.0322728877061413</v>
      </c>
      <c r="J304" s="25">
        <v>5.5677271122938583</v>
      </c>
      <c r="K304" s="22">
        <f t="shared" si="81"/>
        <v>-1.0322728877061413</v>
      </c>
      <c r="L304"/>
      <c r="M304" s="25">
        <v>5.1376579086253882</v>
      </c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8">
        <v>3.3</v>
      </c>
      <c r="F305" s="8">
        <v>6.6</v>
      </c>
      <c r="G305" s="9"/>
      <c r="H305" s="19">
        <f t="shared" si="79"/>
        <v>9.8999999999999986</v>
      </c>
      <c r="I305" s="19">
        <f t="shared" si="80"/>
        <v>-4.7623420913746104</v>
      </c>
      <c r="J305" s="25">
        <v>5.1376579086253882</v>
      </c>
      <c r="K305" s="22">
        <f t="shared" si="81"/>
        <v>-4.7623420913746104</v>
      </c>
      <c r="L305"/>
      <c r="M305" s="25">
        <v>5.9198459118568572</v>
      </c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8">
        <v>3.3</v>
      </c>
      <c r="F306" s="9"/>
      <c r="G306" s="8">
        <v>6.6</v>
      </c>
      <c r="H306" s="19">
        <f>SUM(B306:G306)</f>
        <v>9.8999999999999986</v>
      </c>
      <c r="I306" s="19">
        <f t="shared" si="80"/>
        <v>-3.9801540881431414</v>
      </c>
      <c r="J306" s="25">
        <v>5.9198459118568572</v>
      </c>
      <c r="K306" s="22">
        <f t="shared" si="81"/>
        <v>-3.9801540881431414</v>
      </c>
      <c r="L306"/>
      <c r="M306" s="26">
        <v>0.9058402053017085</v>
      </c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8">
        <v>3.3</v>
      </c>
      <c r="F307" s="9"/>
      <c r="G307" s="9"/>
      <c r="H307" s="19">
        <f t="shared" si="79"/>
        <v>3.3</v>
      </c>
      <c r="I307" s="19">
        <f t="shared" si="80"/>
        <v>-2.3941597946982913</v>
      </c>
      <c r="J307" s="26">
        <v>0.9058402053017085</v>
      </c>
      <c r="K307" s="22">
        <f t="shared" si="81"/>
        <v>-2.3941597946982913</v>
      </c>
      <c r="L307"/>
      <c r="M307" s="25">
        <v>-1.2876493409823171</v>
      </c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19">
        <f t="shared" si="79"/>
        <v>0</v>
      </c>
      <c r="I308" s="19">
        <f t="shared" si="80"/>
        <v>-1.2876493409823171</v>
      </c>
      <c r="J308" s="25">
        <v>-1.2876493409823171</v>
      </c>
      <c r="K308" s="22">
        <f t="shared" si="81"/>
        <v>-1.2876493409823171</v>
      </c>
      <c r="L308"/>
      <c r="M308" s="25">
        <v>-6.3158816666666677</v>
      </c>
      <c r="AK308"/>
      <c r="AL308"/>
      <c r="AM308"/>
      <c r="AN308"/>
      <c r="AO308"/>
    </row>
    <row r="309" spans="1:41" s="10" customFormat="1" ht="15.75" thickBot="1" x14ac:dyDescent="0.3">
      <c r="A309" s="12" t="s">
        <v>18</v>
      </c>
      <c r="B309" s="2" t="s">
        <v>1</v>
      </c>
      <c r="C309" s="2" t="s">
        <v>2</v>
      </c>
      <c r="D309" s="2" t="s">
        <v>4</v>
      </c>
      <c r="E309" s="2" t="s">
        <v>1</v>
      </c>
      <c r="F309" s="2" t="s">
        <v>2</v>
      </c>
      <c r="G309" s="2" t="s">
        <v>3</v>
      </c>
      <c r="H309" s="18" t="s">
        <v>22</v>
      </c>
      <c r="I309" s="21" t="s">
        <v>24</v>
      </c>
      <c r="J309" s="12" t="s">
        <v>23</v>
      </c>
      <c r="K309" s="11"/>
      <c r="L309" s="20" t="s">
        <v>25</v>
      </c>
      <c r="M309" s="27">
        <v>-6.7347850000000005</v>
      </c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6.6</v>
      </c>
      <c r="D310" s="5">
        <v>6.6</v>
      </c>
      <c r="E310" s="6"/>
      <c r="F310" s="6"/>
      <c r="G310" s="6"/>
      <c r="H310" s="19">
        <f>SUM(B310:G310)</f>
        <v>16.5</v>
      </c>
      <c r="I310" s="19">
        <f>J310-H310</f>
        <v>-22.81588166666667</v>
      </c>
      <c r="J310" s="25">
        <v>-6.3158816666666677</v>
      </c>
      <c r="K310" s="22">
        <f>MIN(0,I310)</f>
        <v>-22.81588166666667</v>
      </c>
      <c r="L310" s="23">
        <f>SUM(K310:K319)</f>
        <v>-117.2817372929953</v>
      </c>
      <c r="M310" s="25">
        <v>-6.6846616666666669</v>
      </c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9"/>
      <c r="D311" s="9"/>
      <c r="E311" s="8">
        <v>3.3</v>
      </c>
      <c r="F311" s="8">
        <v>6.6</v>
      </c>
      <c r="G311" s="8">
        <v>6.6</v>
      </c>
      <c r="H311" s="19">
        <f t="shared" ref="H311:H319" si="82">SUM(B311:G311)</f>
        <v>19.799999999999997</v>
      </c>
      <c r="I311" s="19">
        <f t="shared" ref="I311:I319" si="83">J311-H311</f>
        <v>-26.534784999999999</v>
      </c>
      <c r="J311" s="27">
        <v>-6.7347850000000005</v>
      </c>
      <c r="K311" s="22">
        <f t="shared" ref="K311:K319" si="84">MIN(0,I311)</f>
        <v>-26.534784999999999</v>
      </c>
      <c r="L311"/>
      <c r="M311" s="25">
        <v>-6.7758700000000003</v>
      </c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9"/>
      <c r="D312" s="9"/>
      <c r="E312" s="8">
        <v>3.3</v>
      </c>
      <c r="F312" s="9"/>
      <c r="G312" s="9"/>
      <c r="H312" s="19">
        <f t="shared" si="82"/>
        <v>6.6</v>
      </c>
      <c r="I312" s="19">
        <f t="shared" si="83"/>
        <v>-13.284661666666667</v>
      </c>
      <c r="J312" s="25">
        <v>-6.6846616666666669</v>
      </c>
      <c r="K312" s="22">
        <f t="shared" si="84"/>
        <v>-13.284661666666667</v>
      </c>
      <c r="L312"/>
      <c r="M312" s="25">
        <v>-6.7910383333333346</v>
      </c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9"/>
      <c r="D313" s="9"/>
      <c r="E313" s="8">
        <v>3.3</v>
      </c>
      <c r="F313" s="9"/>
      <c r="G313" s="9"/>
      <c r="H313" s="19">
        <f t="shared" si="82"/>
        <v>6.6</v>
      </c>
      <c r="I313" s="19">
        <f t="shared" si="83"/>
        <v>-13.375869999999999</v>
      </c>
      <c r="J313" s="25">
        <v>-6.7758700000000003</v>
      </c>
      <c r="K313" s="22">
        <f t="shared" si="84"/>
        <v>-13.375869999999999</v>
      </c>
      <c r="L313"/>
      <c r="M313" s="25">
        <v>-6.6622083333333348</v>
      </c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8">
        <v>3.3</v>
      </c>
      <c r="F314" s="9"/>
      <c r="G314" s="9"/>
      <c r="H314" s="19">
        <f t="shared" si="82"/>
        <v>3.3</v>
      </c>
      <c r="I314" s="19">
        <f t="shared" si="83"/>
        <v>-10.091038333333334</v>
      </c>
      <c r="J314" s="25">
        <v>-6.7910383333333346</v>
      </c>
      <c r="K314" s="22">
        <f t="shared" si="84"/>
        <v>-10.091038333333334</v>
      </c>
      <c r="L314"/>
      <c r="M314" s="25">
        <v>-6.5784833333333337</v>
      </c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19">
        <f t="shared" si="82"/>
        <v>0</v>
      </c>
      <c r="I315" s="19">
        <f t="shared" si="83"/>
        <v>-6.6622083333333348</v>
      </c>
      <c r="J315" s="25">
        <v>-6.6622083333333348</v>
      </c>
      <c r="K315" s="22">
        <f t="shared" si="84"/>
        <v>-6.6622083333333348</v>
      </c>
      <c r="L315"/>
      <c r="M315" s="25">
        <v>-5.7952729875341857</v>
      </c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19">
        <f t="shared" si="82"/>
        <v>0</v>
      </c>
      <c r="I316" s="19">
        <f t="shared" si="83"/>
        <v>-6.5784833333333337</v>
      </c>
      <c r="J316" s="25">
        <v>-6.5784833333333337</v>
      </c>
      <c r="K316" s="22">
        <f t="shared" si="84"/>
        <v>-6.5784833333333337</v>
      </c>
      <c r="L316"/>
      <c r="M316" s="26">
        <v>-5.7453409721277664</v>
      </c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19">
        <f t="shared" si="82"/>
        <v>0</v>
      </c>
      <c r="I317" s="19">
        <f t="shared" si="83"/>
        <v>-5.7952729875341857</v>
      </c>
      <c r="J317" s="25">
        <v>-5.7952729875341857</v>
      </c>
      <c r="K317" s="22">
        <f t="shared" si="84"/>
        <v>-5.7952729875341857</v>
      </c>
      <c r="L317"/>
      <c r="M317" s="25">
        <v>-6.3981949999999985</v>
      </c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9"/>
      <c r="F318" s="9"/>
      <c r="G318" s="9"/>
      <c r="H318" s="19">
        <f t="shared" si="82"/>
        <v>0</v>
      </c>
      <c r="I318" s="19">
        <f t="shared" si="83"/>
        <v>-5.7453409721277664</v>
      </c>
      <c r="J318" s="26">
        <v>-5.7453409721277664</v>
      </c>
      <c r="K318" s="22">
        <f t="shared" si="84"/>
        <v>-5.7453409721277664</v>
      </c>
      <c r="L318"/>
      <c r="M318" s="25">
        <v>-1.706722212310666</v>
      </c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19">
        <f t="shared" si="82"/>
        <v>0</v>
      </c>
      <c r="I319" s="19">
        <f t="shared" si="83"/>
        <v>-6.3981949999999985</v>
      </c>
      <c r="J319" s="25">
        <v>-6.3981949999999985</v>
      </c>
      <c r="K319" s="22">
        <f t="shared" si="84"/>
        <v>-6.3981949999999985</v>
      </c>
      <c r="L319"/>
      <c r="M319" s="27">
        <v>-1.2705536964669939</v>
      </c>
      <c r="AK319"/>
      <c r="AL319"/>
      <c r="AM319"/>
      <c r="AN319"/>
      <c r="AO319"/>
    </row>
    <row r="320" spans="1:41" s="10" customFormat="1" ht="15.75" thickBot="1" x14ac:dyDescent="0.3">
      <c r="A320" s="12" t="s">
        <v>19</v>
      </c>
      <c r="B320" s="2" t="s">
        <v>1</v>
      </c>
      <c r="C320" s="2" t="s">
        <v>2</v>
      </c>
      <c r="D320" s="2" t="s">
        <v>4</v>
      </c>
      <c r="E320" s="2" t="s">
        <v>1</v>
      </c>
      <c r="F320" s="2" t="s">
        <v>2</v>
      </c>
      <c r="G320" s="2" t="s">
        <v>3</v>
      </c>
      <c r="H320" s="18" t="s">
        <v>22</v>
      </c>
      <c r="I320" s="21" t="s">
        <v>24</v>
      </c>
      <c r="J320" s="12" t="s">
        <v>23</v>
      </c>
      <c r="K320" s="11"/>
      <c r="L320" s="20" t="s">
        <v>25</v>
      </c>
      <c r="M320" s="25">
        <v>-2.5928727406966061</v>
      </c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6.6</v>
      </c>
      <c r="D321" s="5">
        <v>6.6</v>
      </c>
      <c r="E321" s="6"/>
      <c r="F321" s="6"/>
      <c r="G321" s="6"/>
      <c r="H321" s="19">
        <f>SUM(B321:G321)</f>
        <v>16.5</v>
      </c>
      <c r="I321" s="19">
        <f>J321-H321</f>
        <v>-18.206722212310666</v>
      </c>
      <c r="J321" s="25">
        <v>-1.706722212310666</v>
      </c>
      <c r="K321" s="22">
        <f>MIN(0,I321)</f>
        <v>-18.206722212310666</v>
      </c>
      <c r="L321" s="23">
        <f>SUM(K321:K330)</f>
        <v>-50.681817197372084</v>
      </c>
      <c r="M321" s="25">
        <v>-0.50096658938775906</v>
      </c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9"/>
      <c r="D322" s="9"/>
      <c r="F322" s="8">
        <v>6.6</v>
      </c>
      <c r="G322" s="8">
        <v>6.6</v>
      </c>
      <c r="H322" s="19">
        <f t="shared" ref="H322:H330" si="85">SUM(B322:G322)</f>
        <v>16.5</v>
      </c>
      <c r="I322" s="19">
        <f t="shared" ref="I322:I330" si="86">J322-H322</f>
        <v>-17.770553696466994</v>
      </c>
      <c r="J322" s="27">
        <v>-1.2705536964669939</v>
      </c>
      <c r="K322" s="22">
        <f t="shared" ref="K322:K330" si="87">MIN(0,I322)</f>
        <v>-17.770553696466994</v>
      </c>
      <c r="L322"/>
      <c r="M322" s="25">
        <v>-0.5161349227210934</v>
      </c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9"/>
      <c r="D323" s="9"/>
      <c r="F323" s="9"/>
      <c r="G323" s="9"/>
      <c r="H323" s="19">
        <f t="shared" si="85"/>
        <v>3.3</v>
      </c>
      <c r="I323" s="19">
        <f t="shared" si="86"/>
        <v>-5.8928727406966059</v>
      </c>
      <c r="J323" s="25">
        <v>-2.5928727406966061</v>
      </c>
      <c r="K323" s="22">
        <f t="shared" si="87"/>
        <v>-5.8928727406966059</v>
      </c>
      <c r="L323"/>
      <c r="M323" s="25">
        <v>2.679522190354688</v>
      </c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F324" s="9"/>
      <c r="G324" s="9"/>
      <c r="H324" s="19">
        <f t="shared" si="85"/>
        <v>0</v>
      </c>
      <c r="I324" s="19">
        <f t="shared" si="86"/>
        <v>-0.50096658938775906</v>
      </c>
      <c r="J324" s="25">
        <v>-0.50096658938775906</v>
      </c>
      <c r="K324" s="22">
        <f t="shared" si="87"/>
        <v>-0.50096658938775906</v>
      </c>
      <c r="L324"/>
      <c r="M324" s="25">
        <v>2.7632471903546891</v>
      </c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19">
        <f t="shared" si="85"/>
        <v>0</v>
      </c>
      <c r="I325" s="19">
        <f t="shared" si="86"/>
        <v>-0.5161349227210934</v>
      </c>
      <c r="J325" s="25">
        <v>-0.5161349227210934</v>
      </c>
      <c r="K325" s="22">
        <f t="shared" si="87"/>
        <v>-0.5161349227210934</v>
      </c>
      <c r="L325"/>
      <c r="M325" s="25">
        <v>1.6814627045542192</v>
      </c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8">
        <v>3.3</v>
      </c>
      <c r="F326" s="9"/>
      <c r="G326" s="9"/>
      <c r="H326" s="19">
        <f t="shared" si="85"/>
        <v>3.3</v>
      </c>
      <c r="I326" s="19">
        <f t="shared" si="86"/>
        <v>-0.62047780964531185</v>
      </c>
      <c r="J326" s="25">
        <v>2.679522190354688</v>
      </c>
      <c r="K326" s="22">
        <f t="shared" si="87"/>
        <v>-0.62047780964531185</v>
      </c>
      <c r="L326"/>
      <c r="M326" s="26">
        <v>-1.3140376743156503</v>
      </c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8">
        <v>3.3</v>
      </c>
      <c r="F327" s="9"/>
      <c r="G327" s="9"/>
      <c r="H327" s="19">
        <f t="shared" si="85"/>
        <v>3.3</v>
      </c>
      <c r="I327" s="19">
        <f t="shared" si="86"/>
        <v>-0.53675280964531069</v>
      </c>
      <c r="J327" s="25">
        <v>2.7632471903546891</v>
      </c>
      <c r="K327" s="22">
        <f t="shared" si="87"/>
        <v>-0.53675280964531069</v>
      </c>
      <c r="L327"/>
      <c r="M327" s="25">
        <v>-3.7047614467369261</v>
      </c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8">
        <v>3.3</v>
      </c>
      <c r="F328" s="9"/>
      <c r="G328" s="9"/>
      <c r="H328" s="19">
        <f t="shared" si="85"/>
        <v>3.3</v>
      </c>
      <c r="I328" s="19">
        <f t="shared" si="86"/>
        <v>-1.6185372954457806</v>
      </c>
      <c r="J328" s="25">
        <v>1.6814627045542192</v>
      </c>
      <c r="K328" s="22">
        <f t="shared" si="87"/>
        <v>-1.6185372954457806</v>
      </c>
      <c r="L328"/>
      <c r="M328" s="25">
        <v>-6.3158816666666677</v>
      </c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9"/>
      <c r="F329" s="9"/>
      <c r="G329" s="9"/>
      <c r="H329" s="19">
        <f t="shared" si="85"/>
        <v>0</v>
      </c>
      <c r="I329" s="19">
        <f t="shared" si="86"/>
        <v>-1.3140376743156503</v>
      </c>
      <c r="J329" s="26">
        <v>-1.3140376743156503</v>
      </c>
      <c r="K329" s="22">
        <f t="shared" si="87"/>
        <v>-1.3140376743156503</v>
      </c>
      <c r="L329"/>
      <c r="M329" s="27">
        <v>-6.1607389598834432</v>
      </c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19">
        <f t="shared" si="85"/>
        <v>0</v>
      </c>
      <c r="I330" s="19">
        <f t="shared" si="86"/>
        <v>-3.7047614467369261</v>
      </c>
      <c r="J330" s="25">
        <v>-3.7047614467369261</v>
      </c>
      <c r="K330" s="22">
        <f t="shared" si="87"/>
        <v>-3.7047614467369261</v>
      </c>
      <c r="L330"/>
      <c r="M330" s="25">
        <v>-6.6846616666666669</v>
      </c>
      <c r="AK330"/>
      <c r="AL330"/>
      <c r="AM330"/>
      <c r="AN330"/>
      <c r="AO330"/>
    </row>
    <row r="331" spans="1:41" s="10" customFormat="1" ht="15.75" thickBot="1" x14ac:dyDescent="0.3">
      <c r="A331" s="12" t="s">
        <v>20</v>
      </c>
      <c r="B331" s="2" t="s">
        <v>1</v>
      </c>
      <c r="C331" s="2" t="s">
        <v>2</v>
      </c>
      <c r="D331" s="2" t="s">
        <v>4</v>
      </c>
      <c r="E331" s="2" t="s">
        <v>1</v>
      </c>
      <c r="F331" s="2" t="s">
        <v>2</v>
      </c>
      <c r="G331" s="2" t="s">
        <v>3</v>
      </c>
      <c r="H331" s="18" t="s">
        <v>22</v>
      </c>
      <c r="I331" s="21" t="s">
        <v>24</v>
      </c>
      <c r="J331" s="12" t="s">
        <v>23</v>
      </c>
      <c r="K331" s="11"/>
      <c r="L331" s="20" t="s">
        <v>25</v>
      </c>
      <c r="M331" s="25">
        <v>-6.2127926929717283</v>
      </c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6.6</v>
      </c>
      <c r="D332" s="5">
        <v>6.6</v>
      </c>
      <c r="E332" s="6"/>
      <c r="F332" s="6"/>
      <c r="G332" s="6"/>
      <c r="H332" s="19">
        <f>SUM(B332:G332)</f>
        <v>16.5</v>
      </c>
      <c r="I332" s="19">
        <f>J332-H332</f>
        <v>-22.81588166666667</v>
      </c>
      <c r="J332" s="25">
        <v>-6.3158816666666677</v>
      </c>
      <c r="K332" s="22">
        <f>MIN(0,I332)</f>
        <v>-22.81588166666667</v>
      </c>
      <c r="L332" s="23">
        <f>SUM(K332:K341)</f>
        <v>-106.24836448809899</v>
      </c>
      <c r="M332" s="25">
        <v>-6.280713493960258</v>
      </c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9"/>
      <c r="D333" s="9"/>
      <c r="E333" s="8">
        <v>3.3</v>
      </c>
      <c r="F333" s="8">
        <v>6.6</v>
      </c>
      <c r="G333" s="8">
        <v>6.6</v>
      </c>
      <c r="H333" s="19">
        <f t="shared" ref="H333:H341" si="88">SUM(B333:G333)</f>
        <v>19.799999999999997</v>
      </c>
      <c r="I333" s="19">
        <f t="shared" ref="I333:I341" si="89">J333-H333</f>
        <v>-25.960738959883439</v>
      </c>
      <c r="J333" s="27">
        <v>-6.1607389598834432</v>
      </c>
      <c r="K333" s="22">
        <f t="shared" ref="K333:K341" si="90">MIN(0,I333)</f>
        <v>-25.960738959883439</v>
      </c>
      <c r="L333"/>
      <c r="M333" s="25">
        <v>-6.0991310263050629</v>
      </c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9"/>
      <c r="D334" s="9"/>
      <c r="E334" s="8">
        <v>3.3</v>
      </c>
      <c r="F334" s="9"/>
      <c r="G334" s="9"/>
      <c r="H334" s="19">
        <f t="shared" si="88"/>
        <v>6.6</v>
      </c>
      <c r="I334" s="19">
        <f t="shared" si="89"/>
        <v>-13.284661666666667</v>
      </c>
      <c r="J334" s="25">
        <v>-6.6846616666666669</v>
      </c>
      <c r="K334" s="22">
        <f t="shared" si="90"/>
        <v>-13.284661666666667</v>
      </c>
      <c r="L334"/>
      <c r="M334" s="25">
        <v>-4.2675504672560951</v>
      </c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9"/>
      <c r="D335" s="9"/>
      <c r="E335" s="8">
        <v>3.3</v>
      </c>
      <c r="F335" s="9"/>
      <c r="G335" s="9"/>
      <c r="H335" s="19">
        <f t="shared" si="88"/>
        <v>6.6</v>
      </c>
      <c r="I335" s="19">
        <f t="shared" si="89"/>
        <v>-12.812792692971728</v>
      </c>
      <c r="J335" s="25">
        <v>-6.2127926929717283</v>
      </c>
      <c r="K335" s="22">
        <f t="shared" si="90"/>
        <v>-12.812792692971728</v>
      </c>
      <c r="L335"/>
      <c r="M335" s="25">
        <v>-2.4214224386988548</v>
      </c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8">
        <v>3.3</v>
      </c>
      <c r="F336" s="9"/>
      <c r="G336" s="9"/>
      <c r="H336" s="19">
        <f t="shared" si="88"/>
        <v>3.3</v>
      </c>
      <c r="I336" s="19">
        <f t="shared" si="89"/>
        <v>-9.580713493960257</v>
      </c>
      <c r="J336" s="25">
        <v>-6.280713493960258</v>
      </c>
      <c r="K336" s="22">
        <f t="shared" si="90"/>
        <v>-9.580713493960257</v>
      </c>
      <c r="L336"/>
      <c r="M336" s="26">
        <v>-3.9446224842997109</v>
      </c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19">
        <f t="shared" si="88"/>
        <v>0</v>
      </c>
      <c r="I337" s="19">
        <f t="shared" si="89"/>
        <v>-6.0991310263050629</v>
      </c>
      <c r="J337" s="25">
        <v>-6.0991310263050629</v>
      </c>
      <c r="K337" s="22">
        <f t="shared" si="90"/>
        <v>-6.0991310263050629</v>
      </c>
      <c r="L337"/>
      <c r="M337" s="25">
        <v>-5.0608495913904861</v>
      </c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19">
        <f t="shared" si="88"/>
        <v>0</v>
      </c>
      <c r="I338" s="19">
        <f t="shared" si="89"/>
        <v>-4.2675504672560951</v>
      </c>
      <c r="J338" s="25">
        <v>-4.2675504672560951</v>
      </c>
      <c r="K338" s="22">
        <f t="shared" si="90"/>
        <v>-4.2675504672560951</v>
      </c>
      <c r="L338"/>
      <c r="M338" s="25">
        <v>-6.3158816666666677</v>
      </c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19">
        <f t="shared" si="88"/>
        <v>0</v>
      </c>
      <c r="I339" s="19">
        <f t="shared" si="89"/>
        <v>-2.4214224386988548</v>
      </c>
      <c r="J339" s="25">
        <v>-2.4214224386988548</v>
      </c>
      <c r="K339" s="22">
        <f t="shared" si="90"/>
        <v>-2.4214224386988548</v>
      </c>
      <c r="L339"/>
      <c r="M339" s="27">
        <v>-6.2244601606269239</v>
      </c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9"/>
      <c r="F340" s="9"/>
      <c r="G340" s="9"/>
      <c r="H340" s="19">
        <f t="shared" si="88"/>
        <v>0</v>
      </c>
      <c r="I340" s="19">
        <f t="shared" si="89"/>
        <v>-3.9446224842997109</v>
      </c>
      <c r="J340" s="26">
        <v>-3.9446224842997109</v>
      </c>
      <c r="K340" s="22">
        <f t="shared" si="90"/>
        <v>-3.9446224842997109</v>
      </c>
      <c r="L340"/>
      <c r="M340" s="25">
        <v>-6.6846616666666669</v>
      </c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19">
        <f t="shared" si="88"/>
        <v>0</v>
      </c>
      <c r="I341" s="19">
        <f t="shared" si="89"/>
        <v>-5.0608495913904861</v>
      </c>
      <c r="J341" s="25">
        <v>-5.0608495913904861</v>
      </c>
      <c r="K341" s="22">
        <f t="shared" si="90"/>
        <v>-5.0608495913904861</v>
      </c>
      <c r="L341"/>
      <c r="M341" s="25">
        <v>-5.1959153181971391</v>
      </c>
      <c r="AK341"/>
      <c r="AL341"/>
      <c r="AM341"/>
      <c r="AN341"/>
      <c r="AO341"/>
    </row>
    <row r="342" spans="1:41" s="10" customFormat="1" ht="15.75" thickBot="1" x14ac:dyDescent="0.3">
      <c r="A342" s="12" t="s">
        <v>21</v>
      </c>
      <c r="B342" s="2" t="s">
        <v>1</v>
      </c>
      <c r="C342" s="2" t="s">
        <v>2</v>
      </c>
      <c r="D342" s="2" t="s">
        <v>4</v>
      </c>
      <c r="E342" s="2" t="s">
        <v>1</v>
      </c>
      <c r="F342" s="2" t="s">
        <v>2</v>
      </c>
      <c r="G342" s="2" t="s">
        <v>3</v>
      </c>
      <c r="H342" s="18" t="s">
        <v>22</v>
      </c>
      <c r="I342" s="21" t="s">
        <v>24</v>
      </c>
      <c r="J342" s="12" t="s">
        <v>23</v>
      </c>
      <c r="K342" s="11"/>
      <c r="L342" s="20" t="s">
        <v>25</v>
      </c>
      <c r="M342" s="25">
        <v>-4.4469346847465925</v>
      </c>
      <c r="AK342"/>
      <c r="AL342"/>
      <c r="AM342"/>
      <c r="AN342"/>
      <c r="AO342"/>
    </row>
    <row r="343" spans="1:41" s="10" customFormat="1" ht="15.75" thickBot="1" x14ac:dyDescent="0.3">
      <c r="A343" s="3">
        <v>0.33333333333333298</v>
      </c>
      <c r="B343" s="4">
        <v>3.3</v>
      </c>
      <c r="C343" s="5">
        <v>6.6</v>
      </c>
      <c r="D343" s="5">
        <v>6.6</v>
      </c>
      <c r="E343" s="6"/>
      <c r="F343" s="6"/>
      <c r="G343" s="6"/>
      <c r="H343" s="19">
        <f>SUM(B343:G343)</f>
        <v>16.5</v>
      </c>
      <c r="I343" s="19">
        <f>J343-H343</f>
        <v>-22.81588166666667</v>
      </c>
      <c r="J343" s="25">
        <v>-6.3158816666666677</v>
      </c>
      <c r="K343" s="22">
        <f>MIN(0,I343)</f>
        <v>-22.81588166666667</v>
      </c>
      <c r="L343" s="23">
        <f>SUM(K343:K352)</f>
        <v>-99.463771951106082</v>
      </c>
      <c r="M343" s="25">
        <v>-4.1474821805706608</v>
      </c>
      <c r="AK343"/>
      <c r="AL343"/>
      <c r="AM343"/>
      <c r="AN343"/>
      <c r="AO343"/>
    </row>
    <row r="344" spans="1:41" s="10" customFormat="1" ht="15.75" thickBot="1" x14ac:dyDescent="0.3">
      <c r="A344" s="3">
        <v>0.375</v>
      </c>
      <c r="B344" s="7">
        <v>3.3</v>
      </c>
      <c r="C344" s="9"/>
      <c r="D344" s="9"/>
      <c r="E344" s="8">
        <v>3.3</v>
      </c>
      <c r="F344" s="8">
        <v>6.6</v>
      </c>
      <c r="G344" s="8">
        <v>6.6</v>
      </c>
      <c r="H344" s="19">
        <f t="shared" ref="H344:H352" si="91">SUM(B344:G344)</f>
        <v>19.799999999999997</v>
      </c>
      <c r="I344" s="19">
        <f t="shared" ref="I344:I352" si="92">J344-H344</f>
        <v>-26.024460160626923</v>
      </c>
      <c r="J344" s="27">
        <v>-6.2244601606269239</v>
      </c>
      <c r="K344" s="22">
        <f t="shared" ref="K344:K352" si="93">MIN(0,I344)</f>
        <v>-26.024460160626923</v>
      </c>
      <c r="L344"/>
      <c r="M344" s="25">
        <v>-3.8850497800702612</v>
      </c>
      <c r="AK344"/>
      <c r="AL344"/>
      <c r="AM344"/>
      <c r="AN344"/>
      <c r="AO344"/>
    </row>
    <row r="345" spans="1:41" s="10" customFormat="1" ht="15.75" thickBot="1" x14ac:dyDescent="0.3">
      <c r="A345" s="3">
        <v>0.41666666666666669</v>
      </c>
      <c r="B345" s="7">
        <v>3.3</v>
      </c>
      <c r="C345" s="9"/>
      <c r="D345" s="9"/>
      <c r="E345" s="8">
        <v>3.3</v>
      </c>
      <c r="F345" s="9"/>
      <c r="G345" s="9"/>
      <c r="H345" s="19">
        <f t="shared" si="91"/>
        <v>6.6</v>
      </c>
      <c r="I345" s="19">
        <f t="shared" si="92"/>
        <v>-13.284661666666667</v>
      </c>
      <c r="J345" s="25">
        <v>-6.6846616666666669</v>
      </c>
      <c r="K345" s="22">
        <f t="shared" si="93"/>
        <v>-13.284661666666667</v>
      </c>
      <c r="L345"/>
      <c r="M345" s="25">
        <v>-4.1036854672560956</v>
      </c>
      <c r="AK345"/>
      <c r="AL345"/>
      <c r="AM345"/>
      <c r="AN345"/>
      <c r="AO345"/>
    </row>
    <row r="346" spans="1:41" s="10" customFormat="1" ht="15.75" thickBot="1" x14ac:dyDescent="0.3">
      <c r="A346" s="3">
        <v>0.45833333333333298</v>
      </c>
      <c r="B346" s="9"/>
      <c r="C346" s="9"/>
      <c r="D346" s="9"/>
      <c r="E346" s="8">
        <v>3.3</v>
      </c>
      <c r="F346" s="9"/>
      <c r="G346" s="9"/>
      <c r="H346" s="19">
        <f t="shared" si="91"/>
        <v>3.3</v>
      </c>
      <c r="I346" s="19">
        <f t="shared" si="92"/>
        <v>-8.4959153181971381</v>
      </c>
      <c r="J346" s="25">
        <v>-5.1959153181971391</v>
      </c>
      <c r="K346" s="22">
        <f t="shared" si="93"/>
        <v>-8.4959153181971381</v>
      </c>
      <c r="L346"/>
      <c r="M346" s="26">
        <v>-5.8615060263050598</v>
      </c>
      <c r="AK346"/>
      <c r="AL346"/>
      <c r="AM346"/>
      <c r="AN346"/>
      <c r="AO346"/>
    </row>
    <row r="347" spans="1:41" s="10" customFormat="1" ht="15.75" thickBot="1" x14ac:dyDescent="0.3">
      <c r="A347" s="3">
        <v>0.5</v>
      </c>
      <c r="B347" s="9"/>
      <c r="C347" s="9"/>
      <c r="D347" s="9"/>
      <c r="E347" s="9"/>
      <c r="F347" s="9"/>
      <c r="G347" s="9"/>
      <c r="H347" s="19">
        <f t="shared" si="91"/>
        <v>0</v>
      </c>
      <c r="I347" s="19">
        <f t="shared" si="92"/>
        <v>-4.4469346847465925</v>
      </c>
      <c r="J347" s="25">
        <v>-4.4469346847465925</v>
      </c>
      <c r="K347" s="22">
        <f t="shared" si="93"/>
        <v>-4.4469346847465925</v>
      </c>
      <c r="L347"/>
      <c r="M347" s="25">
        <v>-6.3981949999999985</v>
      </c>
      <c r="AK347"/>
      <c r="AL347"/>
      <c r="AM347"/>
      <c r="AN347"/>
      <c r="AO347"/>
    </row>
    <row r="348" spans="1:41" s="10" customFormat="1" ht="15.75" thickBot="1" x14ac:dyDescent="0.3">
      <c r="A348" s="3">
        <v>0.54166666666666696</v>
      </c>
      <c r="B348" s="9"/>
      <c r="C348" s="9"/>
      <c r="D348" s="9"/>
      <c r="E348" s="9"/>
      <c r="F348" s="9"/>
      <c r="G348" s="9"/>
      <c r="H348" s="19">
        <f t="shared" si="91"/>
        <v>0</v>
      </c>
      <c r="I348" s="19">
        <f t="shared" si="92"/>
        <v>-4.1474821805706608</v>
      </c>
      <c r="J348" s="25">
        <v>-4.1474821805706608</v>
      </c>
      <c r="K348" s="22">
        <f t="shared" si="93"/>
        <v>-4.1474821805706608</v>
      </c>
      <c r="L348"/>
      <c r="AK348"/>
      <c r="AL348"/>
      <c r="AM348"/>
      <c r="AN348"/>
      <c r="AO348"/>
    </row>
    <row r="349" spans="1:41" s="10" customFormat="1" ht="15.75" thickBot="1" x14ac:dyDescent="0.3">
      <c r="A349" s="3">
        <v>0.58333333333333304</v>
      </c>
      <c r="B349" s="9"/>
      <c r="C349" s="9"/>
      <c r="D349" s="9"/>
      <c r="E349" s="9"/>
      <c r="F349" s="9"/>
      <c r="G349" s="9"/>
      <c r="H349" s="19">
        <f t="shared" si="91"/>
        <v>0</v>
      </c>
      <c r="I349" s="19">
        <f t="shared" si="92"/>
        <v>-3.8850497800702612</v>
      </c>
      <c r="J349" s="25">
        <v>-3.8850497800702612</v>
      </c>
      <c r="K349" s="22">
        <f t="shared" si="93"/>
        <v>-3.8850497800702612</v>
      </c>
      <c r="L349"/>
      <c r="AK349"/>
      <c r="AL349"/>
      <c r="AM349"/>
      <c r="AN349"/>
      <c r="AO349"/>
    </row>
    <row r="350" spans="1:41" s="10" customFormat="1" ht="15.75" thickBot="1" x14ac:dyDescent="0.3">
      <c r="A350" s="3">
        <v>0.625</v>
      </c>
      <c r="B350" s="9"/>
      <c r="C350" s="9"/>
      <c r="D350" s="9"/>
      <c r="E350" s="9"/>
      <c r="F350" s="9"/>
      <c r="G350" s="9"/>
      <c r="H350" s="19">
        <f t="shared" si="91"/>
        <v>0</v>
      </c>
      <c r="I350" s="19">
        <f t="shared" si="92"/>
        <v>-4.1036854672560956</v>
      </c>
      <c r="J350" s="25">
        <v>-4.1036854672560956</v>
      </c>
      <c r="K350" s="22">
        <f t="shared" si="93"/>
        <v>-4.1036854672560956</v>
      </c>
      <c r="L350"/>
      <c r="AK350"/>
      <c r="AL350"/>
      <c r="AM350"/>
      <c r="AN350"/>
      <c r="AO350"/>
    </row>
    <row r="351" spans="1:41" s="10" customFormat="1" ht="15.75" thickBot="1" x14ac:dyDescent="0.3">
      <c r="A351" s="3">
        <v>0.66666666666666696</v>
      </c>
      <c r="B351" s="6"/>
      <c r="C351" s="6"/>
      <c r="D351" s="6"/>
      <c r="E351" s="9"/>
      <c r="F351" s="9"/>
      <c r="G351" s="9"/>
      <c r="H351" s="19">
        <f t="shared" si="91"/>
        <v>0</v>
      </c>
      <c r="I351" s="19">
        <f t="shared" si="92"/>
        <v>-5.8615060263050598</v>
      </c>
      <c r="J351" s="26">
        <v>-5.8615060263050598</v>
      </c>
      <c r="K351" s="22">
        <f t="shared" si="93"/>
        <v>-5.8615060263050598</v>
      </c>
      <c r="L351"/>
      <c r="AK351"/>
      <c r="AL351"/>
      <c r="AM351"/>
      <c r="AN351"/>
      <c r="AO351"/>
    </row>
    <row r="352" spans="1:41" s="10" customFormat="1" ht="15.75" thickBot="1" x14ac:dyDescent="0.3">
      <c r="A352" s="3">
        <v>0.70833333333333304</v>
      </c>
      <c r="B352" s="6"/>
      <c r="C352" s="6"/>
      <c r="D352" s="6"/>
      <c r="E352" s="6"/>
      <c r="F352" s="6"/>
      <c r="G352" s="6"/>
      <c r="H352" s="19">
        <f t="shared" si="91"/>
        <v>0</v>
      </c>
      <c r="I352" s="19">
        <f t="shared" si="92"/>
        <v>-6.3981949999999985</v>
      </c>
      <c r="J352" s="25">
        <v>-6.3981949999999985</v>
      </c>
      <c r="K352" s="22">
        <f t="shared" si="93"/>
        <v>-6.3981949999999985</v>
      </c>
      <c r="L352"/>
      <c r="AK352"/>
      <c r="AL352"/>
      <c r="AM352"/>
      <c r="AN352"/>
      <c r="AO352"/>
    </row>
  </sheetData>
  <conditionalFormatting sqref="AL3:AL12">
    <cfRule type="cellIs" dxfId="145" priority="195" operator="lessThan">
      <formula>0</formula>
    </cfRule>
    <cfRule type="cellIs" dxfId="144" priority="196" operator="greaterThan">
      <formula>0</formula>
    </cfRule>
  </conditionalFormatting>
  <conditionalFormatting sqref="I343:I352">
    <cfRule type="cellIs" dxfId="143" priority="85" operator="lessThan">
      <formula>0</formula>
    </cfRule>
    <cfRule type="cellIs" dxfId="142" priority="86" operator="greaterThan">
      <formula>0</formula>
    </cfRule>
  </conditionalFormatting>
  <conditionalFormatting sqref="I299:I308">
    <cfRule type="cellIs" dxfId="141" priority="93" operator="lessThan">
      <formula>0</formula>
    </cfRule>
    <cfRule type="cellIs" dxfId="140" priority="94" operator="greaterThan">
      <formula>0</formula>
    </cfRule>
  </conditionalFormatting>
  <conditionalFormatting sqref="I310:I319">
    <cfRule type="cellIs" dxfId="139" priority="91" operator="lessThan">
      <formula>0</formula>
    </cfRule>
    <cfRule type="cellIs" dxfId="138" priority="92" operator="greaterThan">
      <formula>0</formula>
    </cfRule>
  </conditionalFormatting>
  <conditionalFormatting sqref="I321:I330">
    <cfRule type="cellIs" dxfId="137" priority="89" operator="lessThan">
      <formula>0</formula>
    </cfRule>
    <cfRule type="cellIs" dxfId="136" priority="90" operator="greaterThan">
      <formula>0</formula>
    </cfRule>
  </conditionalFormatting>
  <conditionalFormatting sqref="I332:I341">
    <cfRule type="cellIs" dxfId="135" priority="87" operator="lessThan">
      <formula>0</formula>
    </cfRule>
    <cfRule type="cellIs" dxfId="134" priority="88" operator="greaterThan">
      <formula>0</formula>
    </cfRule>
  </conditionalFormatting>
  <conditionalFormatting sqref="AL14:AL23">
    <cfRule type="cellIs" dxfId="133" priority="193" operator="lessThan">
      <formula>0</formula>
    </cfRule>
    <cfRule type="cellIs" dxfId="132" priority="194" operator="greaterThan">
      <formula>0</formula>
    </cfRule>
  </conditionalFormatting>
  <conditionalFormatting sqref="AL25:AL34">
    <cfRule type="cellIs" dxfId="131" priority="191" operator="lessThan">
      <formula>0</formula>
    </cfRule>
    <cfRule type="cellIs" dxfId="130" priority="192" operator="greaterThan">
      <formula>0</formula>
    </cfRule>
  </conditionalFormatting>
  <conditionalFormatting sqref="AL36:AL45">
    <cfRule type="cellIs" dxfId="129" priority="189" operator="lessThan">
      <formula>0</formula>
    </cfRule>
    <cfRule type="cellIs" dxfId="128" priority="190" operator="greaterThan">
      <formula>0</formula>
    </cfRule>
  </conditionalFormatting>
  <conditionalFormatting sqref="AL47:AL56">
    <cfRule type="cellIs" dxfId="127" priority="187" operator="lessThan">
      <formula>0</formula>
    </cfRule>
    <cfRule type="cellIs" dxfId="126" priority="188" operator="greaterThan">
      <formula>0</formula>
    </cfRule>
  </conditionalFormatting>
  <conditionalFormatting sqref="W60:W69">
    <cfRule type="cellIs" dxfId="125" priority="185" operator="lessThan">
      <formula>0</formula>
    </cfRule>
    <cfRule type="cellIs" dxfId="124" priority="186" operator="greaterThan">
      <formula>0</formula>
    </cfRule>
  </conditionalFormatting>
  <conditionalFormatting sqref="W71:W80">
    <cfRule type="cellIs" dxfId="123" priority="183" operator="lessThan">
      <formula>0</formula>
    </cfRule>
    <cfRule type="cellIs" dxfId="122" priority="184" operator="greaterThan">
      <formula>0</formula>
    </cfRule>
  </conditionalFormatting>
  <conditionalFormatting sqref="W82:W91">
    <cfRule type="cellIs" dxfId="121" priority="181" operator="lessThan">
      <formula>0</formula>
    </cfRule>
    <cfRule type="cellIs" dxfId="120" priority="182" operator="greaterThan">
      <formula>0</formula>
    </cfRule>
  </conditionalFormatting>
  <conditionalFormatting sqref="W93:W102">
    <cfRule type="cellIs" dxfId="119" priority="179" operator="lessThan">
      <formula>0</formula>
    </cfRule>
    <cfRule type="cellIs" dxfId="118" priority="180" operator="greaterThan">
      <formula>0</formula>
    </cfRule>
  </conditionalFormatting>
  <conditionalFormatting sqref="W104:W113">
    <cfRule type="cellIs" dxfId="117" priority="177" operator="lessThan">
      <formula>0</formula>
    </cfRule>
    <cfRule type="cellIs" dxfId="116" priority="178" operator="greaterThan">
      <formula>0</formula>
    </cfRule>
  </conditionalFormatting>
  <conditionalFormatting sqref="K117:K126">
    <cfRule type="cellIs" dxfId="115" priority="175" operator="lessThan">
      <formula>0</formula>
    </cfRule>
    <cfRule type="cellIs" dxfId="114" priority="176" operator="greaterThan">
      <formula>0</formula>
    </cfRule>
  </conditionalFormatting>
  <conditionalFormatting sqref="K128:K137">
    <cfRule type="cellIs" dxfId="113" priority="173" operator="lessThan">
      <formula>0</formula>
    </cfRule>
    <cfRule type="cellIs" dxfId="112" priority="174" operator="greaterThan">
      <formula>0</formula>
    </cfRule>
  </conditionalFormatting>
  <conditionalFormatting sqref="K139:K148">
    <cfRule type="cellIs" dxfId="111" priority="171" operator="lessThan">
      <formula>0</formula>
    </cfRule>
    <cfRule type="cellIs" dxfId="110" priority="172" operator="greaterThan">
      <formula>0</formula>
    </cfRule>
  </conditionalFormatting>
  <conditionalFormatting sqref="K150:K159">
    <cfRule type="cellIs" dxfId="109" priority="169" operator="lessThan">
      <formula>0</formula>
    </cfRule>
    <cfRule type="cellIs" dxfId="108" priority="170" operator="greaterThan">
      <formula>0</formula>
    </cfRule>
  </conditionalFormatting>
  <conditionalFormatting sqref="K161:K170">
    <cfRule type="cellIs" dxfId="107" priority="167" operator="lessThan">
      <formula>0</formula>
    </cfRule>
    <cfRule type="cellIs" dxfId="106" priority="168" operator="greaterThan">
      <formula>0</formula>
    </cfRule>
  </conditionalFormatting>
  <conditionalFormatting sqref="AL174:AL183">
    <cfRule type="cellIs" dxfId="105" priority="165" operator="lessThan">
      <formula>0</formula>
    </cfRule>
    <cfRule type="cellIs" dxfId="104" priority="166" operator="greaterThan">
      <formula>0</formula>
    </cfRule>
  </conditionalFormatting>
  <conditionalFormatting sqref="AL185:AL194">
    <cfRule type="cellIs" dxfId="103" priority="163" operator="lessThan">
      <formula>0</formula>
    </cfRule>
    <cfRule type="cellIs" dxfId="102" priority="164" operator="greaterThan">
      <formula>0</formula>
    </cfRule>
  </conditionalFormatting>
  <conditionalFormatting sqref="AL196:AL205">
    <cfRule type="cellIs" dxfId="101" priority="161" operator="lessThan">
      <formula>0</formula>
    </cfRule>
    <cfRule type="cellIs" dxfId="100" priority="162" operator="greaterThan">
      <formula>0</formula>
    </cfRule>
  </conditionalFormatting>
  <conditionalFormatting sqref="AL207:AL216">
    <cfRule type="cellIs" dxfId="99" priority="159" operator="lessThan">
      <formula>0</formula>
    </cfRule>
    <cfRule type="cellIs" dxfId="98" priority="160" operator="greaterThan">
      <formula>0</formula>
    </cfRule>
  </conditionalFormatting>
  <conditionalFormatting sqref="AL218:AL227">
    <cfRule type="cellIs" dxfId="97" priority="157" operator="lessThan">
      <formula>0</formula>
    </cfRule>
    <cfRule type="cellIs" dxfId="96" priority="158" operator="greaterThan">
      <formula>0</formula>
    </cfRule>
  </conditionalFormatting>
  <conditionalFormatting sqref="AI231:AI240">
    <cfRule type="cellIs" dxfId="95" priority="155" operator="lessThan">
      <formula>0</formula>
    </cfRule>
    <cfRule type="cellIs" dxfId="94" priority="156" operator="greaterThan">
      <formula>0</formula>
    </cfRule>
  </conditionalFormatting>
  <conditionalFormatting sqref="AI242:AI251">
    <cfRule type="cellIs" dxfId="93" priority="153" operator="lessThan">
      <formula>0</formula>
    </cfRule>
    <cfRule type="cellIs" dxfId="92" priority="154" operator="greaterThan">
      <formula>0</formula>
    </cfRule>
  </conditionalFormatting>
  <conditionalFormatting sqref="AI253:AI262">
    <cfRule type="cellIs" dxfId="91" priority="151" operator="lessThan">
      <formula>0</formula>
    </cfRule>
    <cfRule type="cellIs" dxfId="90" priority="152" operator="greaterThan">
      <formula>0</formula>
    </cfRule>
  </conditionalFormatting>
  <conditionalFormatting sqref="AI264:AI273">
    <cfRule type="cellIs" dxfId="89" priority="149" operator="lessThan">
      <formula>0</formula>
    </cfRule>
    <cfRule type="cellIs" dxfId="88" priority="150" operator="greaterThan">
      <formula>0</formula>
    </cfRule>
  </conditionalFormatting>
  <conditionalFormatting sqref="AI275:AI284">
    <cfRule type="cellIs" dxfId="87" priority="147" operator="lessThan">
      <formula>0</formula>
    </cfRule>
    <cfRule type="cellIs" dxfId="86" priority="148" operator="greaterThan">
      <formula>0</formula>
    </cfRule>
  </conditionalFormatting>
  <conditionalFormatting sqref="I288:I297">
    <cfRule type="cellIs" dxfId="85" priority="95" operator="lessThan">
      <formula>0</formula>
    </cfRule>
    <cfRule type="cellIs" dxfId="84" priority="96" operator="greaterThan">
      <formula>0</formula>
    </cfRule>
  </conditionalFormatting>
  <conditionalFormatting sqref="AP3:AP52">
    <cfRule type="cellIs" dxfId="83" priority="84" operator="greaterThan">
      <formula>0</formula>
    </cfRule>
  </conditionalFormatting>
  <conditionalFormatting sqref="AP3:AP52">
    <cfRule type="cellIs" dxfId="82" priority="83" operator="lessThan">
      <formula>0</formula>
    </cfRule>
  </conditionalFormatting>
  <conditionalFormatting sqref="AA60:AA109">
    <cfRule type="cellIs" dxfId="81" priority="82" operator="greaterThan">
      <formula>0</formula>
    </cfRule>
  </conditionalFormatting>
  <conditionalFormatting sqref="AA60:AA109">
    <cfRule type="cellIs" dxfId="80" priority="81" operator="lessThan">
      <formula>0</formula>
    </cfRule>
  </conditionalFormatting>
  <conditionalFormatting sqref="O117:O166">
    <cfRule type="cellIs" dxfId="79" priority="80" operator="greaterThan">
      <formula>0</formula>
    </cfRule>
  </conditionalFormatting>
  <conditionalFormatting sqref="O117:O166">
    <cfRule type="cellIs" dxfId="78" priority="79" operator="lessThan">
      <formula>0</formula>
    </cfRule>
  </conditionalFormatting>
  <conditionalFormatting sqref="AP174:AP223">
    <cfRule type="cellIs" dxfId="77" priority="78" operator="greaterThan">
      <formula>0</formula>
    </cfRule>
  </conditionalFormatting>
  <conditionalFormatting sqref="AP174:AP223">
    <cfRule type="cellIs" dxfId="76" priority="77" operator="lessThan">
      <formula>0</formula>
    </cfRule>
  </conditionalFormatting>
  <conditionalFormatting sqref="AM231:AM280">
    <cfRule type="cellIs" dxfId="75" priority="76" operator="greaterThan">
      <formula>0</formula>
    </cfRule>
  </conditionalFormatting>
  <conditionalFormatting sqref="AM231:AM280">
    <cfRule type="cellIs" dxfId="74" priority="75" operator="lessThan">
      <formula>0</formula>
    </cfRule>
  </conditionalFormatting>
  <conditionalFormatting sqref="M288:M347">
    <cfRule type="cellIs" dxfId="73" priority="74" operator="greaterThan">
      <formula>0</formula>
    </cfRule>
  </conditionalFormatting>
  <conditionalFormatting sqref="M288:M347">
    <cfRule type="cellIs" dxfId="72" priority="73" operator="lessThan">
      <formula>0</formula>
    </cfRule>
  </conditionalFormatting>
  <conditionalFormatting sqref="AM3:AM12">
    <cfRule type="cellIs" dxfId="71" priority="72" operator="greaterThan">
      <formula>0</formula>
    </cfRule>
  </conditionalFormatting>
  <conditionalFormatting sqref="AM3:AM12">
    <cfRule type="cellIs" dxfId="70" priority="71" operator="lessThan">
      <formula>0</formula>
    </cfRule>
  </conditionalFormatting>
  <conditionalFormatting sqref="AM14:AM23">
    <cfRule type="cellIs" dxfId="69" priority="70" operator="greaterThan">
      <formula>0</formula>
    </cfRule>
  </conditionalFormatting>
  <conditionalFormatting sqref="AM14:AM23">
    <cfRule type="cellIs" dxfId="68" priority="69" operator="lessThan">
      <formula>0</formula>
    </cfRule>
  </conditionalFormatting>
  <conditionalFormatting sqref="AM25:AM34">
    <cfRule type="cellIs" dxfId="67" priority="68" operator="greaterThan">
      <formula>0</formula>
    </cfRule>
  </conditionalFormatting>
  <conditionalFormatting sqref="AM25:AM34">
    <cfRule type="cellIs" dxfId="66" priority="67" operator="lessThan">
      <formula>0</formula>
    </cfRule>
  </conditionalFormatting>
  <conditionalFormatting sqref="AM36:AM45">
    <cfRule type="cellIs" dxfId="65" priority="66" operator="greaterThan">
      <formula>0</formula>
    </cfRule>
  </conditionalFormatting>
  <conditionalFormatting sqref="AM36:AM45">
    <cfRule type="cellIs" dxfId="64" priority="65" operator="lessThan">
      <formula>0</formula>
    </cfRule>
  </conditionalFormatting>
  <conditionalFormatting sqref="AM47:AM56">
    <cfRule type="cellIs" dxfId="63" priority="64" operator="greaterThan">
      <formula>0</formula>
    </cfRule>
  </conditionalFormatting>
  <conditionalFormatting sqref="AM47:AM56">
    <cfRule type="cellIs" dxfId="62" priority="63" operator="lessThan">
      <formula>0</formula>
    </cfRule>
  </conditionalFormatting>
  <conditionalFormatting sqref="X60:X68">
    <cfRule type="cellIs" dxfId="61" priority="62" operator="greaterThan">
      <formula>0</formula>
    </cfRule>
  </conditionalFormatting>
  <conditionalFormatting sqref="X60:X68">
    <cfRule type="cellIs" dxfId="60" priority="61" operator="lessThan">
      <formula>0</formula>
    </cfRule>
  </conditionalFormatting>
  <conditionalFormatting sqref="X69">
    <cfRule type="cellIs" dxfId="59" priority="60" operator="greaterThan">
      <formula>0</formula>
    </cfRule>
  </conditionalFormatting>
  <conditionalFormatting sqref="X69">
    <cfRule type="cellIs" dxfId="58" priority="59" operator="lessThan">
      <formula>0</formula>
    </cfRule>
  </conditionalFormatting>
  <conditionalFormatting sqref="X71:X80">
    <cfRule type="cellIs" dxfId="57" priority="58" operator="greaterThan">
      <formula>0</formula>
    </cfRule>
  </conditionalFormatting>
  <conditionalFormatting sqref="X71:X80">
    <cfRule type="cellIs" dxfId="56" priority="57" operator="lessThan">
      <formula>0</formula>
    </cfRule>
  </conditionalFormatting>
  <conditionalFormatting sqref="X82:X91">
    <cfRule type="cellIs" dxfId="55" priority="56" operator="greaterThan">
      <formula>0</formula>
    </cfRule>
  </conditionalFormatting>
  <conditionalFormatting sqref="X82:X91">
    <cfRule type="cellIs" dxfId="54" priority="55" operator="lessThan">
      <formula>0</formula>
    </cfRule>
  </conditionalFormatting>
  <conditionalFormatting sqref="J343:J352">
    <cfRule type="cellIs" dxfId="53" priority="1" operator="lessThan">
      <formula>0</formula>
    </cfRule>
  </conditionalFormatting>
  <conditionalFormatting sqref="X93:X102">
    <cfRule type="cellIs" dxfId="52" priority="54" operator="greaterThan">
      <formula>0</formula>
    </cfRule>
  </conditionalFormatting>
  <conditionalFormatting sqref="X93:X102">
    <cfRule type="cellIs" dxfId="51" priority="53" operator="lessThan">
      <formula>0</formula>
    </cfRule>
  </conditionalFormatting>
  <conditionalFormatting sqref="X104:X113">
    <cfRule type="cellIs" dxfId="50" priority="52" operator="greaterThan">
      <formula>0</formula>
    </cfRule>
  </conditionalFormatting>
  <conditionalFormatting sqref="X104:X113">
    <cfRule type="cellIs" dxfId="49" priority="51" operator="lessThan">
      <formula>0</formula>
    </cfRule>
  </conditionalFormatting>
  <conditionalFormatting sqref="L117:L126">
    <cfRule type="cellIs" dxfId="48" priority="50" operator="greaterThan">
      <formula>0</formula>
    </cfRule>
  </conditionalFormatting>
  <conditionalFormatting sqref="L117:L126">
    <cfRule type="cellIs" dxfId="47" priority="49" operator="lessThan">
      <formula>0</formula>
    </cfRule>
  </conditionalFormatting>
  <conditionalFormatting sqref="L128:L137">
    <cfRule type="cellIs" dxfId="46" priority="48" operator="greaterThan">
      <formula>0</formula>
    </cfRule>
  </conditionalFormatting>
  <conditionalFormatting sqref="L128:L137">
    <cfRule type="cellIs" dxfId="45" priority="47" operator="lessThan">
      <formula>0</formula>
    </cfRule>
  </conditionalFormatting>
  <conditionalFormatting sqref="L139:L148">
    <cfRule type="cellIs" dxfId="44" priority="46" operator="greaterThan">
      <formula>0</formula>
    </cfRule>
  </conditionalFormatting>
  <conditionalFormatting sqref="L139:L148">
    <cfRule type="cellIs" dxfId="43" priority="45" operator="lessThan">
      <formula>0</formula>
    </cfRule>
  </conditionalFormatting>
  <conditionalFormatting sqref="L150:L159">
    <cfRule type="cellIs" dxfId="42" priority="44" operator="greaterThan">
      <formula>0</formula>
    </cfRule>
  </conditionalFormatting>
  <conditionalFormatting sqref="L150:L159">
    <cfRule type="cellIs" dxfId="41" priority="43" operator="lessThan">
      <formula>0</formula>
    </cfRule>
  </conditionalFormatting>
  <conditionalFormatting sqref="L161:L170">
    <cfRule type="cellIs" dxfId="40" priority="42" operator="greaterThan">
      <formula>0</formula>
    </cfRule>
  </conditionalFormatting>
  <conditionalFormatting sqref="L161:L170">
    <cfRule type="cellIs" dxfId="39" priority="41" operator="lessThan">
      <formula>0</formula>
    </cfRule>
  </conditionalFormatting>
  <conditionalFormatting sqref="AM174:AM183">
    <cfRule type="cellIs" dxfId="38" priority="40" operator="greaterThan">
      <formula>0</formula>
    </cfRule>
  </conditionalFormatting>
  <conditionalFormatting sqref="AM174:AM183">
    <cfRule type="cellIs" dxfId="37" priority="39" operator="lessThan">
      <formula>0</formula>
    </cfRule>
  </conditionalFormatting>
  <conditionalFormatting sqref="AM185:AM194">
    <cfRule type="cellIs" dxfId="36" priority="38" operator="greaterThan">
      <formula>0</formula>
    </cfRule>
  </conditionalFormatting>
  <conditionalFormatting sqref="AM185:AM194">
    <cfRule type="cellIs" dxfId="35" priority="37" operator="lessThan">
      <formula>0</formula>
    </cfRule>
  </conditionalFormatting>
  <conditionalFormatting sqref="AM196:AM205">
    <cfRule type="cellIs" dxfId="34" priority="36" operator="greaterThan">
      <formula>0</formula>
    </cfRule>
  </conditionalFormatting>
  <conditionalFormatting sqref="AM196:AM205">
    <cfRule type="cellIs" dxfId="33" priority="35" operator="lessThan">
      <formula>0</formula>
    </cfRule>
  </conditionalFormatting>
  <conditionalFormatting sqref="AM207:AM216">
    <cfRule type="cellIs" dxfId="32" priority="34" operator="greaterThan">
      <formula>0</formula>
    </cfRule>
  </conditionalFormatting>
  <conditionalFormatting sqref="AM207:AM216">
    <cfRule type="cellIs" dxfId="31" priority="33" operator="lessThan">
      <formula>0</formula>
    </cfRule>
  </conditionalFormatting>
  <conditionalFormatting sqref="AM218:AM227">
    <cfRule type="cellIs" dxfId="30" priority="32" operator="greaterThan">
      <formula>0</formula>
    </cfRule>
  </conditionalFormatting>
  <conditionalFormatting sqref="AM218:AM227">
    <cfRule type="cellIs" dxfId="29" priority="31" operator="lessThan">
      <formula>0</formula>
    </cfRule>
  </conditionalFormatting>
  <conditionalFormatting sqref="AJ231:AJ240">
    <cfRule type="cellIs" dxfId="28" priority="30" operator="greaterThan">
      <formula>0</formula>
    </cfRule>
  </conditionalFormatting>
  <conditionalFormatting sqref="AJ231:AJ240">
    <cfRule type="cellIs" dxfId="27" priority="29" operator="lessThan">
      <formula>0</formula>
    </cfRule>
  </conditionalFormatting>
  <conditionalFormatting sqref="AJ242:AJ251">
    <cfRule type="cellIs" dxfId="26" priority="28" operator="greaterThan">
      <formula>0</formula>
    </cfRule>
  </conditionalFormatting>
  <conditionalFormatting sqref="AJ242:AJ251">
    <cfRule type="cellIs" dxfId="25" priority="27" operator="lessThan">
      <formula>0</formula>
    </cfRule>
  </conditionalFormatting>
  <conditionalFormatting sqref="AJ253:AJ262">
    <cfRule type="cellIs" dxfId="24" priority="26" operator="greaterThan">
      <formula>0</formula>
    </cfRule>
  </conditionalFormatting>
  <conditionalFormatting sqref="AJ253:AJ262">
    <cfRule type="cellIs" dxfId="23" priority="25" operator="lessThan">
      <formula>0</formula>
    </cfRule>
  </conditionalFormatting>
  <conditionalFormatting sqref="AJ264:AJ272">
    <cfRule type="cellIs" dxfId="22" priority="24" operator="greaterThan">
      <formula>0</formula>
    </cfRule>
  </conditionalFormatting>
  <conditionalFormatting sqref="AJ264:AJ272">
    <cfRule type="cellIs" dxfId="21" priority="23" operator="lessThan">
      <formula>0</formula>
    </cfRule>
  </conditionalFormatting>
  <conditionalFormatting sqref="AJ273">
    <cfRule type="cellIs" dxfId="20" priority="22" operator="greaterThan">
      <formula>0</formula>
    </cfRule>
  </conditionalFormatting>
  <conditionalFormatting sqref="AJ273">
    <cfRule type="cellIs" dxfId="19" priority="21" operator="lessThan">
      <formula>0</formula>
    </cfRule>
  </conditionalFormatting>
  <conditionalFormatting sqref="AJ275:AJ284">
    <cfRule type="cellIs" dxfId="18" priority="20" operator="greaterThan">
      <formula>0</formula>
    </cfRule>
  </conditionalFormatting>
  <conditionalFormatting sqref="AJ275:AJ284">
    <cfRule type="cellIs" dxfId="17" priority="19" operator="lessThan">
      <formula>0</formula>
    </cfRule>
  </conditionalFormatting>
  <conditionalFormatting sqref="J288:J297">
    <cfRule type="cellIs" dxfId="16" priority="18" operator="greaterThan">
      <formula>0</formula>
    </cfRule>
  </conditionalFormatting>
  <conditionalFormatting sqref="J288:J297">
    <cfRule type="cellIs" dxfId="15" priority="17" operator="lessThan">
      <formula>0</formula>
    </cfRule>
  </conditionalFormatting>
  <conditionalFormatting sqref="J299:J307">
    <cfRule type="cellIs" dxfId="14" priority="16" operator="greaterThan">
      <formula>0</formula>
    </cfRule>
  </conditionalFormatting>
  <conditionalFormatting sqref="J299:J307">
    <cfRule type="cellIs" dxfId="13" priority="15" operator="lessThan">
      <formula>0</formula>
    </cfRule>
  </conditionalFormatting>
  <conditionalFormatting sqref="J308">
    <cfRule type="cellIs" dxfId="12" priority="14" operator="greaterThan">
      <formula>0</formula>
    </cfRule>
  </conditionalFormatting>
  <conditionalFormatting sqref="J308">
    <cfRule type="cellIs" dxfId="11" priority="13" operator="lessThan">
      <formula>0</formula>
    </cfRule>
  </conditionalFormatting>
  <conditionalFormatting sqref="J310:J319">
    <cfRule type="cellIs" dxfId="10" priority="12" operator="greaterThan">
      <formula>0</formula>
    </cfRule>
  </conditionalFormatting>
  <conditionalFormatting sqref="J310:J319">
    <cfRule type="cellIs" dxfId="9" priority="11" operator="lessThan">
      <formula>0</formula>
    </cfRule>
  </conditionalFormatting>
  <conditionalFormatting sqref="J321:J330">
    <cfRule type="cellIs" dxfId="8" priority="10" operator="greaterThan">
      <formula>0</formula>
    </cfRule>
  </conditionalFormatting>
  <conditionalFormatting sqref="J321:J330">
    <cfRule type="cellIs" dxfId="7" priority="9" operator="lessThan">
      <formula>0</formula>
    </cfRule>
  </conditionalFormatting>
  <conditionalFormatting sqref="J332:J339">
    <cfRule type="cellIs" dxfId="6" priority="8" operator="greaterThan">
      <formula>0</formula>
    </cfRule>
  </conditionalFormatting>
  <conditionalFormatting sqref="J332:J339">
    <cfRule type="cellIs" dxfId="5" priority="7" operator="lessThan">
      <formula>0</formula>
    </cfRule>
  </conditionalFormatting>
  <conditionalFormatting sqref="J340">
    <cfRule type="cellIs" dxfId="4" priority="6" operator="greaterThan">
      <formula>0</formula>
    </cfRule>
  </conditionalFormatting>
  <conditionalFormatting sqref="J340">
    <cfRule type="cellIs" dxfId="3" priority="5" operator="lessThan">
      <formula>0</formula>
    </cfRule>
  </conditionalFormatting>
  <conditionalFormatting sqref="J341">
    <cfRule type="cellIs" dxfId="2" priority="4" operator="greaterThan">
      <formula>0</formula>
    </cfRule>
  </conditionalFormatting>
  <conditionalFormatting sqref="J341">
    <cfRule type="cellIs" dxfId="1" priority="3" operator="lessThan">
      <formula>0</formula>
    </cfRule>
  </conditionalFormatting>
  <conditionalFormatting sqref="J343:J352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</vt:lpstr>
      <vt:lpstr>4Jan</vt:lpstr>
      <vt:lpstr>4Apr</vt:lpstr>
      <vt:lpstr>4Jul</vt:lpstr>
      <vt:lpstr>4Oct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Calum Hercus</dc:creator>
  <cp:lastModifiedBy>Calum Hercus</cp:lastModifiedBy>
  <dcterms:created xsi:type="dcterms:W3CDTF">2015-08-07T13:30:24Z</dcterms:created>
  <dcterms:modified xsi:type="dcterms:W3CDTF">2015-09-03T15:07:20Z</dcterms:modified>
</cp:coreProperties>
</file>